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395F28EE-9B44-40E4-9F95-35848A60D91B}" xr6:coauthVersionLast="47" xr6:coauthVersionMax="47" xr10:uidLastSave="{00000000-0000-0000-0000-000000000000}"/>
  <bookViews>
    <workbookView xWindow="-120" yWindow="-120" windowWidth="20730" windowHeight="11160" xr2:uid="{6C7A7C4E-ADB4-492E-8919-4A5FFA838B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7" i="1" l="1"/>
  <c r="P67" i="1"/>
  <c r="P71" i="1"/>
  <c r="P13" i="1"/>
  <c r="P34" i="1"/>
  <c r="P58" i="1"/>
  <c r="P8" i="1"/>
  <c r="P41" i="1"/>
  <c r="P57" i="1"/>
  <c r="P96" i="1"/>
  <c r="P74" i="1"/>
  <c r="P51" i="1"/>
  <c r="P47" i="1"/>
  <c r="P26" i="1"/>
  <c r="P18" i="1"/>
  <c r="P93" i="1"/>
  <c r="P70" i="1"/>
  <c r="P40" i="1"/>
  <c r="P25" i="1"/>
  <c r="P36" i="1"/>
  <c r="P98" i="1"/>
  <c r="P52" i="1"/>
  <c r="P44" i="1"/>
  <c r="P21" i="1"/>
  <c r="P10" i="1"/>
  <c r="P32" i="1"/>
  <c r="P77" i="1"/>
  <c r="P19" i="1"/>
  <c r="P9" i="1"/>
  <c r="P91" i="1"/>
  <c r="P45" i="1"/>
  <c r="P90" i="1"/>
  <c r="P73" i="1"/>
  <c r="P94" i="1"/>
  <c r="P35" i="1"/>
  <c r="P53" i="1"/>
  <c r="P78" i="1"/>
  <c r="P69" i="1"/>
  <c r="P14" i="1"/>
  <c r="P11" i="1"/>
  <c r="P17" i="1"/>
  <c r="P88" i="1"/>
  <c r="P75" i="1"/>
  <c r="P68" i="1"/>
  <c r="P22" i="1"/>
  <c r="P24" i="1"/>
  <c r="P15" i="1"/>
  <c r="P46" i="1"/>
  <c r="P23" i="1"/>
  <c r="P79" i="1"/>
  <c r="P76" i="1"/>
  <c r="P39" i="1"/>
  <c r="P48" i="1"/>
  <c r="P92" i="1"/>
  <c r="P72" i="1"/>
  <c r="P12" i="1"/>
  <c r="P37" i="1"/>
  <c r="P50" i="1"/>
  <c r="P38" i="1"/>
  <c r="P49" i="1"/>
  <c r="P20" i="1"/>
  <c r="P31" i="1"/>
</calcChain>
</file>

<file path=xl/sharedStrings.xml><?xml version="1.0" encoding="utf-8"?>
<sst xmlns="http://schemas.openxmlformats.org/spreadsheetml/2006/main" count="657" uniqueCount="228">
  <si>
    <t>Waltham Chase Trials MCC</t>
  </si>
  <si>
    <t>Hut Hill, Saturday 18th March 2023. (ACU Permit 200216)</t>
  </si>
  <si>
    <t>George</t>
  </si>
  <si>
    <t>Greenland</t>
  </si>
  <si>
    <t xml:space="preserve">Pre-67 D </t>
  </si>
  <si>
    <t>BSA Bantam</t>
  </si>
  <si>
    <t>Neil</t>
  </si>
  <si>
    <t>Clarke</t>
  </si>
  <si>
    <t xml:space="preserve">Pre-67 C </t>
  </si>
  <si>
    <t>DOT</t>
  </si>
  <si>
    <t>Ronnie</t>
  </si>
  <si>
    <t>Allen</t>
  </si>
  <si>
    <t>Novice (Adult D Route)</t>
  </si>
  <si>
    <t>Montesa 315R</t>
  </si>
  <si>
    <t>John</t>
  </si>
  <si>
    <t>White</t>
  </si>
  <si>
    <t>Sportsman (Under 50-C)</t>
  </si>
  <si>
    <t>Scorpa Factory</t>
  </si>
  <si>
    <t>Karen</t>
  </si>
  <si>
    <t>James</t>
  </si>
  <si>
    <t>Curnick</t>
  </si>
  <si>
    <t>Veteran (Over 50C)</t>
  </si>
  <si>
    <t>TRS</t>
  </si>
  <si>
    <t>Oliver</t>
  </si>
  <si>
    <t>Douglass</t>
  </si>
  <si>
    <t>Beta Evo</t>
  </si>
  <si>
    <t>Andy</t>
  </si>
  <si>
    <t>Withers</t>
  </si>
  <si>
    <t>BSA Wasp B40</t>
  </si>
  <si>
    <t>Paul</t>
  </si>
  <si>
    <t>Garland</t>
  </si>
  <si>
    <t xml:space="preserve">Clubman </t>
  </si>
  <si>
    <t>Vertigo DL</t>
  </si>
  <si>
    <t>Ian</t>
  </si>
  <si>
    <t>Bartholomew</t>
  </si>
  <si>
    <t>GasGas txt 125 pro</t>
  </si>
  <si>
    <t>Clive</t>
  </si>
  <si>
    <t>Wilson</t>
  </si>
  <si>
    <t>Billy</t>
  </si>
  <si>
    <t>Guilford</t>
  </si>
  <si>
    <t xml:space="preserve">Youth C </t>
  </si>
  <si>
    <t>Beta 80 Junior</t>
  </si>
  <si>
    <t>Richard</t>
  </si>
  <si>
    <t>Gamblin</t>
  </si>
  <si>
    <t>Montesa RR</t>
  </si>
  <si>
    <t>Michael</t>
  </si>
  <si>
    <t>Jarrett</t>
  </si>
  <si>
    <t>BSA B40</t>
  </si>
  <si>
    <t>Philip</t>
  </si>
  <si>
    <t>Yamaha TY</t>
  </si>
  <si>
    <t>Wilkes</t>
  </si>
  <si>
    <t>Oset 20R</t>
  </si>
  <si>
    <t>Andrew</t>
  </si>
  <si>
    <t>Bryant</t>
  </si>
  <si>
    <t>Gas Gas TXT 250</t>
  </si>
  <si>
    <t>Graham</t>
  </si>
  <si>
    <t>Butt</t>
  </si>
  <si>
    <t>TRS 250RR</t>
  </si>
  <si>
    <t>Trevor</t>
  </si>
  <si>
    <t>Gatrell</t>
  </si>
  <si>
    <t>Sherco ST</t>
  </si>
  <si>
    <t>Furmage</t>
  </si>
  <si>
    <t>Vertigo Camo</t>
  </si>
  <si>
    <t>Dean</t>
  </si>
  <si>
    <t>Whitlock</t>
  </si>
  <si>
    <t>Jack</t>
  </si>
  <si>
    <t>Clubman</t>
  </si>
  <si>
    <t>Sherco ST300</t>
  </si>
  <si>
    <t>Ballard</t>
  </si>
  <si>
    <t>Nigel</t>
  </si>
  <si>
    <t>Parvin</t>
  </si>
  <si>
    <t>Gas Gas TXT</t>
  </si>
  <si>
    <t>Terance</t>
  </si>
  <si>
    <t>Ryalls</t>
  </si>
  <si>
    <t>Shamus</t>
  </si>
  <si>
    <t>Doohan</t>
  </si>
  <si>
    <t>TRS 2500R</t>
  </si>
  <si>
    <t>David</t>
  </si>
  <si>
    <t>Henvest</t>
  </si>
  <si>
    <t>Montesa 260 4Rt</t>
  </si>
  <si>
    <t>Gas Gas 125</t>
  </si>
  <si>
    <t>Harris</t>
  </si>
  <si>
    <t>Honda 4RT</t>
  </si>
  <si>
    <t>Barry</t>
  </si>
  <si>
    <t>Hickman</t>
  </si>
  <si>
    <t>Yamaha</t>
  </si>
  <si>
    <t>Mark</t>
  </si>
  <si>
    <t>Owen</t>
  </si>
  <si>
    <t>Gas Gas</t>
  </si>
  <si>
    <t>Scott</t>
  </si>
  <si>
    <t>Gas Gas Pro</t>
  </si>
  <si>
    <t>Tim</t>
  </si>
  <si>
    <t>Gas Gas TXT Pro</t>
  </si>
  <si>
    <t>Brian</t>
  </si>
  <si>
    <t>Page</t>
  </si>
  <si>
    <t>Emily</t>
  </si>
  <si>
    <t xml:space="preserve">Twin Shock D </t>
  </si>
  <si>
    <t>Malcolm</t>
  </si>
  <si>
    <t>Peberdy</t>
  </si>
  <si>
    <t>Sam</t>
  </si>
  <si>
    <t>Hosford</t>
  </si>
  <si>
    <t>Steve</t>
  </si>
  <si>
    <t>Spake</t>
  </si>
  <si>
    <t>Scorpa SY250</t>
  </si>
  <si>
    <t>Jakob</t>
  </si>
  <si>
    <t>Twigg</t>
  </si>
  <si>
    <t>Youth C</t>
  </si>
  <si>
    <t>EM</t>
  </si>
  <si>
    <t>Matthew</t>
  </si>
  <si>
    <t>Rowden</t>
  </si>
  <si>
    <t>Montesa 301RR</t>
  </si>
  <si>
    <t>Dexter</t>
  </si>
  <si>
    <t>Jamie</t>
  </si>
  <si>
    <t>Vertigo JBR</t>
  </si>
  <si>
    <t>Wagstaff</t>
  </si>
  <si>
    <t>Honda TLR</t>
  </si>
  <si>
    <t>Peter</t>
  </si>
  <si>
    <t>Woodthorpe</t>
  </si>
  <si>
    <t>Bultaco Sherpa</t>
  </si>
  <si>
    <t>Brickell</t>
  </si>
  <si>
    <t>Beta Rev 3</t>
  </si>
  <si>
    <t>Kevin</t>
  </si>
  <si>
    <t>Goater</t>
  </si>
  <si>
    <t>Montesa 4RT 250cc</t>
  </si>
  <si>
    <t>Robert</t>
  </si>
  <si>
    <t>Hampton</t>
  </si>
  <si>
    <t>Reynard</t>
  </si>
  <si>
    <t>Norris</t>
  </si>
  <si>
    <t>Dowding</t>
  </si>
  <si>
    <t>Aaron</t>
  </si>
  <si>
    <t>Orr</t>
  </si>
  <si>
    <t>TRS OneRR 250</t>
  </si>
  <si>
    <t>Adam</t>
  </si>
  <si>
    <t>Youth D</t>
  </si>
  <si>
    <t>Boost Bike</t>
  </si>
  <si>
    <t>Greenwood</t>
  </si>
  <si>
    <t>Scorpa</t>
  </si>
  <si>
    <t>Leevan</t>
  </si>
  <si>
    <t>Laishley</t>
  </si>
  <si>
    <t>Amey</t>
  </si>
  <si>
    <t>Tony</t>
  </si>
  <si>
    <t>Head</t>
  </si>
  <si>
    <t>Ossa Mar</t>
  </si>
  <si>
    <t>Hartwell</t>
  </si>
  <si>
    <t>Adams</t>
  </si>
  <si>
    <t>Wrann</t>
  </si>
  <si>
    <t>Matt</t>
  </si>
  <si>
    <t>Rostant</t>
  </si>
  <si>
    <t>EM Epure</t>
  </si>
  <si>
    <t>Phil</t>
  </si>
  <si>
    <t>Newell</t>
  </si>
  <si>
    <t>Royal Enfield Bullet</t>
  </si>
  <si>
    <t>Bob</t>
  </si>
  <si>
    <t>Privett</t>
  </si>
  <si>
    <t>Beta Factory 300</t>
  </si>
  <si>
    <t>Rupert</t>
  </si>
  <si>
    <t>Willes</t>
  </si>
  <si>
    <t>Oset R20</t>
  </si>
  <si>
    <t>Nightingale</t>
  </si>
  <si>
    <t>TRS Gold</t>
  </si>
  <si>
    <t>Greg</t>
  </si>
  <si>
    <t>Seymour</t>
  </si>
  <si>
    <t>Martin</t>
  </si>
  <si>
    <t>Gennings</t>
  </si>
  <si>
    <t>Leon</t>
  </si>
  <si>
    <t>Baude</t>
  </si>
  <si>
    <t>Mike</t>
  </si>
  <si>
    <t>Popperwell</t>
  </si>
  <si>
    <t>Westbrook</t>
  </si>
  <si>
    <t>Greeves Anglian</t>
  </si>
  <si>
    <t>Thomas</t>
  </si>
  <si>
    <t>Richards</t>
  </si>
  <si>
    <t>Smith</t>
  </si>
  <si>
    <t>Stewart</t>
  </si>
  <si>
    <t>Carey-Hodge</t>
  </si>
  <si>
    <t>Honda TL 125</t>
  </si>
  <si>
    <t>Jim</t>
  </si>
  <si>
    <t>Gray</t>
  </si>
  <si>
    <t>Ariel HT500</t>
  </si>
  <si>
    <t>Skerratt</t>
  </si>
  <si>
    <t>Pattison</t>
  </si>
  <si>
    <t>Scorpa TYS 175</t>
  </si>
  <si>
    <t>Read</t>
  </si>
  <si>
    <t>TRS 300RR</t>
  </si>
  <si>
    <t>Parry-Norton</t>
  </si>
  <si>
    <t>Pre-67 D</t>
  </si>
  <si>
    <t>Francis Barnet Falcon</t>
  </si>
  <si>
    <t>Results - Round 3 Club Championship 2023</t>
  </si>
  <si>
    <t>No.</t>
  </si>
  <si>
    <t>Name</t>
  </si>
  <si>
    <t>Class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</si>
  <si>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</si>
  <si>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</si>
  <si>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</si>
  <si>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</si>
  <si>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</si>
  <si>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</si>
  <si>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</si>
  <si>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</si>
  <si>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</si>
  <si>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</si>
  <si>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Tot.</t>
  </si>
  <si>
    <t>Points</t>
  </si>
  <si>
    <t>Pos.</t>
  </si>
  <si>
    <t>Machine</t>
  </si>
  <si>
    <t>DNS</t>
  </si>
  <si>
    <t>Dan</t>
  </si>
  <si>
    <t>Unclassified</t>
  </si>
  <si>
    <t xml:space="preserve">Unclassified </t>
  </si>
  <si>
    <t xml:space="preserve">Youth B </t>
  </si>
  <si>
    <t>1st</t>
  </si>
  <si>
    <t>2nd</t>
  </si>
  <si>
    <t>3rd</t>
  </si>
  <si>
    <t>4th</t>
  </si>
  <si>
    <t>5th</t>
  </si>
  <si>
    <t>6th</t>
  </si>
  <si>
    <t>7th</t>
  </si>
  <si>
    <t>8th</t>
  </si>
  <si>
    <t>DNF</t>
  </si>
  <si>
    <t xml:space="preserve"> </t>
  </si>
  <si>
    <t>9th</t>
  </si>
  <si>
    <t>10th</t>
  </si>
  <si>
    <t>UC</t>
  </si>
  <si>
    <t>11th</t>
  </si>
  <si>
    <t>12th</t>
  </si>
  <si>
    <t>13th</t>
  </si>
  <si>
    <t>Tig</t>
  </si>
  <si>
    <t>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</si>
</sst>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6147-1BBC-4339-B2AA-020342CB9419}">
  <dimension ref="A1:S98"/>
  <sheetViews>
    <sheetView tabSelected="1" topLeftCell="A91" workbookViewId="0">
      <selection activeCell="B30" sqref="B30"/>
    </sheetView>
  </sheetViews>
  <sheetFormatPr defaultRowHeight="15" x14ac:dyDescent="0.25"/>
  <cols>
    <col min="1" max="1" width="8.28515625" style="1" customWidth="1"/>
    <col min="2" max="2" width="13.42578125" customWidth="1"/>
    <col min="3" max="3" width="13.7109375" customWidth="1"/>
    <col min="4" max="4" width="22.42578125" customWidth="1"/>
    <col min="5" max="5" width="20.42578125" customWidth="1"/>
    <col min="6" max="18" width="6.7109375" style="1" customWidth="1"/>
  </cols>
  <sheetData>
    <row r="1" spans="1:18" x14ac:dyDescent="0.25">
      <c r="A1" s="9" t="s">
        <v>0</v>
      </c>
      <c r="B1" s="9"/>
      <c r="C1" s="9"/>
      <c r="D1" s="9"/>
      <c r="E1" s="9"/>
    </row>
    <row r="2" spans="1:18" x14ac:dyDescent="0.25">
      <c r="A2" s="2"/>
      <c r="B2" s="3"/>
      <c r="C2" s="3"/>
      <c r="D2" s="3"/>
      <c r="E2" s="3"/>
    </row>
    <row r="3" spans="1:18" x14ac:dyDescent="0.25">
      <c r="A3" s="9" t="s">
        <v>187</v>
      </c>
      <c r="B3" s="9"/>
      <c r="C3" s="9"/>
      <c r="D3" s="9"/>
      <c r="E3" s="9"/>
    </row>
    <row r="4" spans="1:18" x14ac:dyDescent="0.25">
      <c r="A4" s="2"/>
      <c r="B4" s="2"/>
      <c r="C4" s="2"/>
      <c r="D4" s="2"/>
      <c r="E4" s="2"/>
    </row>
    <row r="5" spans="1:18" x14ac:dyDescent="0.25">
      <c r="A5" s="9" t="s">
        <v>1</v>
      </c>
      <c r="B5" s="9"/>
      <c r="C5" s="9"/>
      <c r="D5" s="9"/>
      <c r="E5" s="9"/>
    </row>
    <row r="6" spans="1:18" x14ac:dyDescent="0.25">
      <c r="B6" s="1"/>
      <c r="C6" s="1"/>
      <c r="D6" s="1"/>
      <c r="E6" s="1"/>
    </row>
    <row r="7" spans="1:18" s="3" customFormat="1" x14ac:dyDescent="0.25">
      <c r="A7" s="4" t="s">
        <v>188</v>
      </c>
      <c r="B7" s="10" t="s">
        <v>189</v>
      </c>
      <c r="C7" s="10"/>
      <c r="D7" s="5" t="s">
        <v>190</v>
      </c>
      <c r="E7" s="5" t="s">
        <v>204</v>
      </c>
      <c r="F7" s="4" t="s">
        <v>191</v>
      </c>
      <c r="G7" s="4" t="s">
        <v>192</v>
      </c>
      <c r="H7" s="4" t="s">
        <v>193</v>
      </c>
      <c r="I7" s="4" t="s">
        <v>194</v>
      </c>
      <c r="J7" s="4" t="s">
        <v>195</v>
      </c>
      <c r="K7" s="4" t="s">
        <v>196</v>
      </c>
      <c r="L7" s="4" t="s">
        <v>197</v>
      </c>
      <c r="M7" s="4" t="s">
        <v>198</v>
      </c>
      <c r="N7" s="4" t="s">
        <v>199</v>
      </c>
      <c r="O7" s="4" t="s">
        <v>200</v>
      </c>
      <c r="P7" s="4" t="s">
        <v>201</v>
      </c>
      <c r="Q7" s="4" t="s">
        <v>203</v>
      </c>
      <c r="R7" s="4" t="s">
        <v>202</v>
      </c>
    </row>
    <row r="8" spans="1:18" x14ac:dyDescent="0.25">
      <c r="A8" s="6">
        <v>468</v>
      </c>
      <c r="B8" s="7" t="s">
        <v>170</v>
      </c>
      <c r="C8" s="7" t="s">
        <v>171</v>
      </c>
      <c r="D8" s="7" t="s">
        <v>31</v>
      </c>
      <c r="E8" s="7" t="s">
        <v>54</v>
      </c>
      <c r="F8" s="6">
        <v>1</v>
      </c>
      <c r="G8" s="6">
        <v>0</v>
      </c>
      <c r="H8" s="6">
        <v>0</v>
      </c>
      <c r="I8" s="6">
        <v>0</v>
      </c>
      <c r="J8" s="6">
        <v>3</v>
      </c>
      <c r="K8" s="6">
        <v>1</v>
      </c>
      <c r="L8" s="6">
        <v>0</v>
      </c>
      <c r="M8" s="6">
        <v>0</v>
      </c>
      <c r="N8" s="6">
        <v>2</v>
      </c>
      <c r="O8" s="6">
        <v>0</v>
      </c>
      <c r="P8" s="6">
        <f t="shared" ref="P8:P15" si="0">SUM(F8:O8)</f>
        <v>7</v>
      </c>
      <c r="Q8" s="6" t="s">
        <v>210</v>
      </c>
      <c r="R8" s="6">
        <v>20</v>
      </c>
    </row>
    <row r="9" spans="1:18" x14ac:dyDescent="0.25">
      <c r="A9" s="6">
        <v>140</v>
      </c>
      <c r="B9" s="7" t="s">
        <v>112</v>
      </c>
      <c r="C9" s="7" t="s">
        <v>109</v>
      </c>
      <c r="D9" s="7" t="s">
        <v>31</v>
      </c>
      <c r="E9" s="7" t="s">
        <v>113</v>
      </c>
      <c r="F9" s="6">
        <v>5</v>
      </c>
      <c r="G9" s="6">
        <v>1</v>
      </c>
      <c r="H9" s="6">
        <v>0</v>
      </c>
      <c r="I9" s="6">
        <v>5</v>
      </c>
      <c r="J9" s="6">
        <v>0</v>
      </c>
      <c r="K9" s="6">
        <v>0</v>
      </c>
      <c r="L9" s="6">
        <v>6</v>
      </c>
      <c r="M9" s="6">
        <v>1</v>
      </c>
      <c r="N9" s="6">
        <v>6</v>
      </c>
      <c r="O9" s="6">
        <v>0</v>
      </c>
      <c r="P9" s="6">
        <f t="shared" si="0"/>
        <v>24</v>
      </c>
      <c r="Q9" s="6" t="s">
        <v>211</v>
      </c>
      <c r="R9" s="6">
        <v>17</v>
      </c>
    </row>
    <row r="10" spans="1:18" x14ac:dyDescent="0.25">
      <c r="A10" s="6">
        <v>190</v>
      </c>
      <c r="B10" s="7" t="s">
        <v>126</v>
      </c>
      <c r="C10" s="7" t="s">
        <v>127</v>
      </c>
      <c r="D10" s="7" t="s">
        <v>31</v>
      </c>
      <c r="E10" s="7" t="s">
        <v>25</v>
      </c>
      <c r="F10" s="6">
        <v>12</v>
      </c>
      <c r="G10" s="6">
        <v>5</v>
      </c>
      <c r="H10" s="6">
        <v>16</v>
      </c>
      <c r="I10" s="6">
        <v>5</v>
      </c>
      <c r="J10" s="6">
        <v>14</v>
      </c>
      <c r="K10" s="6">
        <v>7</v>
      </c>
      <c r="L10" s="6">
        <v>1</v>
      </c>
      <c r="M10" s="6">
        <v>4</v>
      </c>
      <c r="N10" s="6">
        <v>6</v>
      </c>
      <c r="O10" s="6">
        <v>2</v>
      </c>
      <c r="P10" s="6">
        <f t="shared" si="0"/>
        <v>72</v>
      </c>
      <c r="Q10" s="6" t="s">
        <v>212</v>
      </c>
      <c r="R10" s="6">
        <v>15</v>
      </c>
    </row>
    <row r="11" spans="1:18" x14ac:dyDescent="0.25">
      <c r="A11" s="6">
        <v>123</v>
      </c>
      <c r="B11" s="7" t="s">
        <v>86</v>
      </c>
      <c r="C11" s="7" t="s">
        <v>87</v>
      </c>
      <c r="D11" s="7" t="s">
        <v>31</v>
      </c>
      <c r="E11" s="7" t="s">
        <v>88</v>
      </c>
      <c r="F11" s="6">
        <v>8</v>
      </c>
      <c r="G11" s="6">
        <v>0</v>
      </c>
      <c r="H11" s="6">
        <v>20</v>
      </c>
      <c r="I11" s="6">
        <v>14</v>
      </c>
      <c r="J11" s="6">
        <v>12</v>
      </c>
      <c r="K11" s="6">
        <v>5</v>
      </c>
      <c r="L11" s="6">
        <v>5</v>
      </c>
      <c r="M11" s="6">
        <v>8</v>
      </c>
      <c r="N11" s="6">
        <v>5</v>
      </c>
      <c r="O11" s="6">
        <v>6</v>
      </c>
      <c r="P11" s="6">
        <f t="shared" si="0"/>
        <v>83</v>
      </c>
      <c r="Q11" s="6" t="s">
        <v>213</v>
      </c>
      <c r="R11" s="6">
        <v>13</v>
      </c>
    </row>
    <row r="12" spans="1:18" x14ac:dyDescent="0.25">
      <c r="A12" s="6">
        <v>26</v>
      </c>
      <c r="B12" s="7" t="s">
        <v>29</v>
      </c>
      <c r="C12" s="7" t="s">
        <v>30</v>
      </c>
      <c r="D12" s="7" t="s">
        <v>31</v>
      </c>
      <c r="E12" s="7" t="s">
        <v>32</v>
      </c>
      <c r="F12" s="6">
        <v>18</v>
      </c>
      <c r="G12" s="6">
        <v>0</v>
      </c>
      <c r="H12" s="6">
        <v>15</v>
      </c>
      <c r="I12" s="6">
        <v>12</v>
      </c>
      <c r="J12" s="6">
        <v>12</v>
      </c>
      <c r="K12" s="6">
        <v>4</v>
      </c>
      <c r="L12" s="6">
        <v>6</v>
      </c>
      <c r="M12" s="6">
        <v>10</v>
      </c>
      <c r="N12" s="6">
        <v>8</v>
      </c>
      <c r="O12" s="6">
        <v>11</v>
      </c>
      <c r="P12" s="6">
        <f t="shared" si="0"/>
        <v>96</v>
      </c>
      <c r="Q12" s="6" t="s">
        <v>214</v>
      </c>
      <c r="R12" s="6">
        <v>11</v>
      </c>
    </row>
    <row r="13" spans="1:18" x14ac:dyDescent="0.25">
      <c r="A13" s="6">
        <v>577</v>
      </c>
      <c r="B13" s="7" t="s">
        <v>63</v>
      </c>
      <c r="C13" s="7" t="s">
        <v>179</v>
      </c>
      <c r="D13" s="7" t="s">
        <v>66</v>
      </c>
      <c r="E13" s="7" t="s">
        <v>154</v>
      </c>
      <c r="F13" s="6">
        <v>11</v>
      </c>
      <c r="G13" s="6">
        <v>0</v>
      </c>
      <c r="H13" s="6">
        <v>20</v>
      </c>
      <c r="I13" s="6">
        <v>12</v>
      </c>
      <c r="J13" s="6">
        <v>11</v>
      </c>
      <c r="K13" s="6">
        <v>6</v>
      </c>
      <c r="L13" s="6">
        <v>11</v>
      </c>
      <c r="M13" s="6">
        <v>11</v>
      </c>
      <c r="N13" s="6">
        <v>10</v>
      </c>
      <c r="O13" s="6">
        <v>11</v>
      </c>
      <c r="P13" s="6">
        <f t="shared" si="0"/>
        <v>103</v>
      </c>
      <c r="Q13" s="6" t="s">
        <v>215</v>
      </c>
      <c r="R13" s="6">
        <v>10</v>
      </c>
    </row>
    <row r="14" spans="1:18" x14ac:dyDescent="0.25">
      <c r="A14" s="6">
        <v>124</v>
      </c>
      <c r="B14" s="7" t="s">
        <v>89</v>
      </c>
      <c r="C14" s="7" t="s">
        <v>87</v>
      </c>
      <c r="D14" s="7" t="s">
        <v>31</v>
      </c>
      <c r="E14" s="7" t="s">
        <v>90</v>
      </c>
      <c r="F14" s="6">
        <v>12</v>
      </c>
      <c r="G14" s="6">
        <v>1</v>
      </c>
      <c r="H14" s="6">
        <v>16</v>
      </c>
      <c r="I14" s="6">
        <v>14</v>
      </c>
      <c r="J14" s="6">
        <v>14</v>
      </c>
      <c r="K14" s="6">
        <v>11</v>
      </c>
      <c r="L14" s="6">
        <v>9</v>
      </c>
      <c r="M14" s="6">
        <v>13</v>
      </c>
      <c r="N14" s="6">
        <v>12</v>
      </c>
      <c r="O14" s="6">
        <v>18</v>
      </c>
      <c r="P14" s="6">
        <f t="shared" si="0"/>
        <v>120</v>
      </c>
      <c r="Q14" s="6" t="s">
        <v>216</v>
      </c>
      <c r="R14" s="6">
        <v>9</v>
      </c>
    </row>
    <row r="15" spans="1:18" x14ac:dyDescent="0.25">
      <c r="A15" s="6">
        <v>69</v>
      </c>
      <c r="B15" s="7" t="s">
        <v>65</v>
      </c>
      <c r="C15" s="7" t="s">
        <v>53</v>
      </c>
      <c r="D15" s="7" t="s">
        <v>66</v>
      </c>
      <c r="E15" s="7" t="s">
        <v>67</v>
      </c>
      <c r="F15" s="6">
        <v>13</v>
      </c>
      <c r="G15" s="6">
        <v>7</v>
      </c>
      <c r="H15" s="6">
        <v>18</v>
      </c>
      <c r="I15" s="6">
        <v>12</v>
      </c>
      <c r="J15" s="6">
        <v>10</v>
      </c>
      <c r="K15" s="6">
        <v>15</v>
      </c>
      <c r="L15" s="6">
        <v>12</v>
      </c>
      <c r="M15" s="6">
        <v>14</v>
      </c>
      <c r="N15" s="6">
        <v>12</v>
      </c>
      <c r="O15" s="6">
        <v>11</v>
      </c>
      <c r="P15" s="6">
        <f t="shared" si="0"/>
        <v>124</v>
      </c>
      <c r="Q15" s="6" t="s">
        <v>217</v>
      </c>
      <c r="R15" s="6">
        <v>8</v>
      </c>
    </row>
    <row r="16" spans="1:18" x14ac:dyDescent="0.25">
      <c r="A16" s="6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9" x14ac:dyDescent="0.25">
      <c r="A17" s="6">
        <v>114</v>
      </c>
      <c r="B17" s="7" t="s">
        <v>83</v>
      </c>
      <c r="C17" s="7" t="s">
        <v>84</v>
      </c>
      <c r="D17" s="7" t="s">
        <v>12</v>
      </c>
      <c r="E17" s="7" t="s">
        <v>85</v>
      </c>
      <c r="F17" s="6">
        <v>1</v>
      </c>
      <c r="G17" s="6">
        <v>0</v>
      </c>
      <c r="H17" s="6">
        <v>8</v>
      </c>
      <c r="I17" s="6">
        <v>3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f t="shared" ref="P17:P26" si="1">SUM(F17:O17)</f>
        <v>12</v>
      </c>
      <c r="Q17" s="6" t="s">
        <v>210</v>
      </c>
      <c r="R17" s="6">
        <v>20</v>
      </c>
    </row>
    <row r="18" spans="1:19" x14ac:dyDescent="0.25">
      <c r="A18" s="6">
        <v>371</v>
      </c>
      <c r="B18" s="7" t="s">
        <v>77</v>
      </c>
      <c r="C18" s="7" t="s">
        <v>158</v>
      </c>
      <c r="D18" s="7" t="s">
        <v>12</v>
      </c>
      <c r="E18" s="7" t="s">
        <v>159</v>
      </c>
      <c r="F18" s="6">
        <v>10</v>
      </c>
      <c r="G18" s="6">
        <v>0</v>
      </c>
      <c r="H18" s="6">
        <v>14</v>
      </c>
      <c r="I18" s="6">
        <v>5</v>
      </c>
      <c r="J18" s="6">
        <v>7</v>
      </c>
      <c r="K18" s="6">
        <v>0</v>
      </c>
      <c r="L18" s="6">
        <v>1</v>
      </c>
      <c r="M18" s="6">
        <v>0</v>
      </c>
      <c r="N18" s="6">
        <v>0</v>
      </c>
      <c r="O18" s="6">
        <v>1</v>
      </c>
      <c r="P18" s="6">
        <f t="shared" si="1"/>
        <v>38</v>
      </c>
      <c r="Q18" s="6" t="s">
        <v>211</v>
      </c>
      <c r="R18" s="6">
        <v>17</v>
      </c>
    </row>
    <row r="19" spans="1:19" x14ac:dyDescent="0.25">
      <c r="A19" s="6">
        <v>169</v>
      </c>
      <c r="B19" s="7" t="s">
        <v>77</v>
      </c>
      <c r="C19" s="7" t="s">
        <v>119</v>
      </c>
      <c r="D19" s="7" t="s">
        <v>12</v>
      </c>
      <c r="E19" s="7" t="s">
        <v>120</v>
      </c>
      <c r="F19" s="6">
        <v>5</v>
      </c>
      <c r="G19" s="6">
        <v>1</v>
      </c>
      <c r="H19" s="6">
        <v>16</v>
      </c>
      <c r="I19" s="6">
        <v>15</v>
      </c>
      <c r="J19" s="6">
        <v>2</v>
      </c>
      <c r="K19" s="6">
        <v>0</v>
      </c>
      <c r="L19" s="6">
        <v>3</v>
      </c>
      <c r="M19" s="6">
        <v>0</v>
      </c>
      <c r="N19" s="6">
        <v>0</v>
      </c>
      <c r="O19" s="6">
        <v>0</v>
      </c>
      <c r="P19" s="6">
        <f t="shared" si="1"/>
        <v>42</v>
      </c>
      <c r="Q19" s="6" t="s">
        <v>212</v>
      </c>
      <c r="R19" s="6">
        <v>15</v>
      </c>
    </row>
    <row r="20" spans="1:19" x14ac:dyDescent="0.25">
      <c r="A20" s="6">
        <v>11</v>
      </c>
      <c r="B20" s="7" t="s">
        <v>10</v>
      </c>
      <c r="C20" s="7" t="s">
        <v>11</v>
      </c>
      <c r="D20" s="7" t="s">
        <v>12</v>
      </c>
      <c r="E20" s="7" t="s">
        <v>13</v>
      </c>
      <c r="F20" s="6">
        <v>5</v>
      </c>
      <c r="G20" s="6">
        <v>1</v>
      </c>
      <c r="H20" s="6">
        <v>8</v>
      </c>
      <c r="I20" s="6">
        <v>11</v>
      </c>
      <c r="J20" s="6">
        <v>7</v>
      </c>
      <c r="K20" s="6">
        <v>3</v>
      </c>
      <c r="L20" s="6">
        <v>2</v>
      </c>
      <c r="M20" s="6">
        <v>7</v>
      </c>
      <c r="N20" s="6">
        <v>0</v>
      </c>
      <c r="O20" s="6">
        <v>1</v>
      </c>
      <c r="P20" s="6">
        <f t="shared" si="1"/>
        <v>45</v>
      </c>
      <c r="Q20" s="6" t="s">
        <v>213</v>
      </c>
      <c r="R20" s="6">
        <v>13</v>
      </c>
    </row>
    <row r="21" spans="1:19" x14ac:dyDescent="0.25">
      <c r="A21" s="6">
        <v>198</v>
      </c>
      <c r="B21" s="7" t="s">
        <v>124</v>
      </c>
      <c r="C21" s="7" t="s">
        <v>128</v>
      </c>
      <c r="D21" s="7" t="s">
        <v>12</v>
      </c>
      <c r="E21" s="7" t="s">
        <v>92</v>
      </c>
      <c r="F21" s="6">
        <v>8</v>
      </c>
      <c r="G21" s="6">
        <v>1</v>
      </c>
      <c r="H21" s="6">
        <v>15</v>
      </c>
      <c r="I21" s="6">
        <v>12</v>
      </c>
      <c r="J21" s="6">
        <v>2</v>
      </c>
      <c r="K21" s="6">
        <v>0</v>
      </c>
      <c r="L21" s="6">
        <v>4</v>
      </c>
      <c r="M21" s="6">
        <v>1</v>
      </c>
      <c r="N21" s="6">
        <v>0</v>
      </c>
      <c r="O21" s="6">
        <v>3</v>
      </c>
      <c r="P21" s="6">
        <f t="shared" si="1"/>
        <v>46</v>
      </c>
      <c r="Q21" s="6" t="s">
        <v>214</v>
      </c>
      <c r="R21" s="6">
        <v>11</v>
      </c>
    </row>
    <row r="22" spans="1:19" x14ac:dyDescent="0.25">
      <c r="A22" s="6">
        <v>82</v>
      </c>
      <c r="B22" s="7" t="s">
        <v>72</v>
      </c>
      <c r="C22" s="7" t="s">
        <v>73</v>
      </c>
      <c r="D22" s="7" t="s">
        <v>12</v>
      </c>
      <c r="E22" s="7" t="s">
        <v>54</v>
      </c>
      <c r="F22" s="6">
        <v>10</v>
      </c>
      <c r="G22" s="6">
        <v>0</v>
      </c>
      <c r="H22" s="6">
        <v>15</v>
      </c>
      <c r="I22" s="6">
        <v>9</v>
      </c>
      <c r="J22" s="6">
        <v>3</v>
      </c>
      <c r="K22" s="6">
        <v>1</v>
      </c>
      <c r="L22" s="6">
        <v>5</v>
      </c>
      <c r="M22" s="6">
        <v>8</v>
      </c>
      <c r="N22" s="6">
        <v>0</v>
      </c>
      <c r="O22" s="6">
        <v>2</v>
      </c>
      <c r="P22" s="6">
        <f t="shared" si="1"/>
        <v>53</v>
      </c>
      <c r="Q22" s="6" t="s">
        <v>215</v>
      </c>
      <c r="R22" s="6">
        <v>10</v>
      </c>
    </row>
    <row r="23" spans="1:19" x14ac:dyDescent="0.25">
      <c r="A23" s="6">
        <v>65</v>
      </c>
      <c r="B23" s="7" t="s">
        <v>227</v>
      </c>
      <c r="C23" s="7" t="s">
        <v>61</v>
      </c>
      <c r="D23" s="8" t="s">
        <v>12</v>
      </c>
      <c r="E23" s="7" t="s">
        <v>62</v>
      </c>
      <c r="F23" s="6">
        <v>9</v>
      </c>
      <c r="G23" s="6">
        <v>1</v>
      </c>
      <c r="H23" s="6">
        <v>14</v>
      </c>
      <c r="I23" s="6">
        <v>12</v>
      </c>
      <c r="J23" s="6">
        <v>3</v>
      </c>
      <c r="K23" s="6">
        <v>3</v>
      </c>
      <c r="L23" s="6">
        <v>11</v>
      </c>
      <c r="M23" s="6">
        <v>3</v>
      </c>
      <c r="N23" s="6">
        <v>0</v>
      </c>
      <c r="O23" s="6">
        <v>3</v>
      </c>
      <c r="P23" s="6">
        <f t="shared" si="1"/>
        <v>59</v>
      </c>
      <c r="Q23" s="6" t="s">
        <v>216</v>
      </c>
      <c r="R23" s="6">
        <v>9</v>
      </c>
    </row>
    <row r="24" spans="1:19" x14ac:dyDescent="0.25">
      <c r="A24" s="6">
        <v>76</v>
      </c>
      <c r="B24" s="7" t="s">
        <v>33</v>
      </c>
      <c r="C24" s="7" t="s">
        <v>68</v>
      </c>
      <c r="D24" s="7" t="s">
        <v>12</v>
      </c>
      <c r="E24" s="7" t="s">
        <v>25</v>
      </c>
      <c r="F24" s="6">
        <v>12</v>
      </c>
      <c r="G24" s="6">
        <v>2</v>
      </c>
      <c r="H24" s="6">
        <v>14</v>
      </c>
      <c r="I24" s="6">
        <v>16</v>
      </c>
      <c r="J24" s="6">
        <v>4</v>
      </c>
      <c r="K24" s="6">
        <v>3</v>
      </c>
      <c r="L24" s="6">
        <v>10</v>
      </c>
      <c r="M24" s="6">
        <v>2</v>
      </c>
      <c r="N24" s="6">
        <v>0</v>
      </c>
      <c r="O24" s="6">
        <v>1</v>
      </c>
      <c r="P24" s="6">
        <f t="shared" si="1"/>
        <v>64</v>
      </c>
      <c r="Q24" s="6" t="s">
        <v>217</v>
      </c>
      <c r="R24" s="6">
        <v>8</v>
      </c>
    </row>
    <row r="25" spans="1:19" x14ac:dyDescent="0.25">
      <c r="A25" s="6">
        <v>320</v>
      </c>
      <c r="B25" s="7" t="s">
        <v>55</v>
      </c>
      <c r="C25" s="7" t="s">
        <v>145</v>
      </c>
      <c r="D25" s="7" t="s">
        <v>12</v>
      </c>
      <c r="E25" s="7" t="s">
        <v>25</v>
      </c>
      <c r="F25" s="6">
        <v>11</v>
      </c>
      <c r="G25" s="6">
        <v>3</v>
      </c>
      <c r="H25" s="6">
        <v>20</v>
      </c>
      <c r="I25" s="6">
        <v>16</v>
      </c>
      <c r="J25" s="6">
        <v>10</v>
      </c>
      <c r="K25" s="6">
        <v>3</v>
      </c>
      <c r="L25" s="6">
        <v>14</v>
      </c>
      <c r="M25" s="6">
        <v>6</v>
      </c>
      <c r="N25" s="6">
        <v>0</v>
      </c>
      <c r="O25" s="6">
        <v>5</v>
      </c>
      <c r="P25" s="6">
        <f t="shared" si="1"/>
        <v>88</v>
      </c>
      <c r="Q25" s="6" t="s">
        <v>220</v>
      </c>
      <c r="R25" s="6">
        <v>7</v>
      </c>
    </row>
    <row r="26" spans="1:19" x14ac:dyDescent="0.25">
      <c r="A26" s="6">
        <v>389</v>
      </c>
      <c r="B26" s="7" t="s">
        <v>48</v>
      </c>
      <c r="C26" s="7" t="s">
        <v>64</v>
      </c>
      <c r="D26" s="7" t="s">
        <v>12</v>
      </c>
      <c r="E26" s="7" t="s">
        <v>54</v>
      </c>
      <c r="F26" s="6">
        <v>11</v>
      </c>
      <c r="G26" s="6">
        <v>3</v>
      </c>
      <c r="H26" s="6">
        <v>13</v>
      </c>
      <c r="I26" s="6">
        <v>12</v>
      </c>
      <c r="J26" s="6">
        <v>8</v>
      </c>
      <c r="K26" s="6">
        <v>13</v>
      </c>
      <c r="L26" s="6">
        <v>11</v>
      </c>
      <c r="M26" s="6">
        <v>7</v>
      </c>
      <c r="N26" s="6">
        <v>5</v>
      </c>
      <c r="O26" s="6">
        <v>10</v>
      </c>
      <c r="P26" s="6">
        <f t="shared" si="1"/>
        <v>93</v>
      </c>
      <c r="Q26" s="6" t="s">
        <v>221</v>
      </c>
      <c r="R26" s="6">
        <v>6</v>
      </c>
    </row>
    <row r="27" spans="1:19" x14ac:dyDescent="0.25">
      <c r="A27" s="6">
        <v>248</v>
      </c>
      <c r="B27" s="7" t="s">
        <v>45</v>
      </c>
      <c r="C27" s="7" t="s">
        <v>130</v>
      </c>
      <c r="D27" s="7" t="s">
        <v>12</v>
      </c>
      <c r="E27" s="7" t="s">
        <v>123</v>
      </c>
      <c r="F27" s="6" t="s">
        <v>218</v>
      </c>
      <c r="G27" s="6" t="s">
        <v>218</v>
      </c>
      <c r="H27" s="6" t="s">
        <v>218</v>
      </c>
      <c r="I27" s="6" t="s">
        <v>218</v>
      </c>
      <c r="J27" s="6" t="s">
        <v>218</v>
      </c>
      <c r="K27" s="6" t="s">
        <v>218</v>
      </c>
      <c r="L27" s="6" t="s">
        <v>218</v>
      </c>
      <c r="M27" s="6" t="s">
        <v>218</v>
      </c>
      <c r="N27" s="6" t="s">
        <v>218</v>
      </c>
      <c r="O27" s="6" t="s">
        <v>218</v>
      </c>
      <c r="P27" s="6" t="s">
        <v>218</v>
      </c>
      <c r="Q27" s="6" t="s">
        <v>218</v>
      </c>
      <c r="R27" s="6" t="s">
        <v>218</v>
      </c>
    </row>
    <row r="28" spans="1:19" x14ac:dyDescent="0.25">
      <c r="A28" s="6">
        <v>259</v>
      </c>
      <c r="B28" s="7" t="s">
        <v>86</v>
      </c>
      <c r="C28" s="7" t="s">
        <v>135</v>
      </c>
      <c r="D28" s="7" t="s">
        <v>12</v>
      </c>
      <c r="E28" s="7" t="s">
        <v>136</v>
      </c>
      <c r="F28" s="6" t="s">
        <v>205</v>
      </c>
      <c r="G28" s="6" t="s">
        <v>205</v>
      </c>
      <c r="H28" s="6" t="s">
        <v>205</v>
      </c>
      <c r="I28" s="6" t="s">
        <v>205</v>
      </c>
      <c r="J28" s="6" t="s">
        <v>205</v>
      </c>
      <c r="K28" s="6" t="s">
        <v>205</v>
      </c>
      <c r="L28" s="6" t="s">
        <v>205</v>
      </c>
      <c r="M28" s="6" t="s">
        <v>205</v>
      </c>
      <c r="N28" s="6" t="s">
        <v>205</v>
      </c>
      <c r="O28" s="6" t="s">
        <v>205</v>
      </c>
      <c r="P28" s="6" t="s">
        <v>205</v>
      </c>
      <c r="Q28" s="6" t="s">
        <v>205</v>
      </c>
      <c r="R28" s="6" t="s">
        <v>205</v>
      </c>
      <c r="S28" t="s">
        <v>219</v>
      </c>
    </row>
    <row r="29" spans="1:19" x14ac:dyDescent="0.25">
      <c r="A29" s="6">
        <v>265</v>
      </c>
      <c r="B29" s="7" t="s">
        <v>29</v>
      </c>
      <c r="C29" s="7" t="s">
        <v>139</v>
      </c>
      <c r="D29" s="7" t="s">
        <v>12</v>
      </c>
      <c r="E29" s="7" t="s">
        <v>123</v>
      </c>
      <c r="F29" s="6" t="s">
        <v>205</v>
      </c>
      <c r="G29" s="6" t="s">
        <v>205</v>
      </c>
      <c r="H29" s="6" t="s">
        <v>205</v>
      </c>
      <c r="I29" s="6" t="s">
        <v>205</v>
      </c>
      <c r="J29" s="6" t="s">
        <v>205</v>
      </c>
      <c r="K29" s="6" t="s">
        <v>205</v>
      </c>
      <c r="L29" s="6" t="s">
        <v>205</v>
      </c>
      <c r="M29" s="6" t="s">
        <v>205</v>
      </c>
      <c r="N29" s="6" t="s">
        <v>205</v>
      </c>
      <c r="O29" s="6" t="s">
        <v>205</v>
      </c>
      <c r="P29" s="6" t="s">
        <v>205</v>
      </c>
      <c r="Q29" s="6" t="s">
        <v>205</v>
      </c>
      <c r="R29" s="6" t="s">
        <v>205</v>
      </c>
      <c r="S29" t="s">
        <v>219</v>
      </c>
    </row>
    <row r="30" spans="1:19" x14ac:dyDescent="0.25">
      <c r="A30" s="6"/>
      <c r="B30" s="7"/>
      <c r="C30" s="7"/>
      <c r="D30" s="7"/>
      <c r="E30" s="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9" x14ac:dyDescent="0.25">
      <c r="A31" s="6">
        <v>2</v>
      </c>
      <c r="B31" s="7" t="s">
        <v>6</v>
      </c>
      <c r="C31" s="7" t="s">
        <v>7</v>
      </c>
      <c r="D31" s="7" t="s">
        <v>8</v>
      </c>
      <c r="E31" s="7" t="s">
        <v>9</v>
      </c>
      <c r="F31" s="6">
        <v>6</v>
      </c>
      <c r="G31" s="6">
        <v>0</v>
      </c>
      <c r="H31" s="6">
        <v>5</v>
      </c>
      <c r="I31" s="6">
        <v>4</v>
      </c>
      <c r="J31" s="6">
        <v>4</v>
      </c>
      <c r="K31" s="6">
        <v>1</v>
      </c>
      <c r="L31" s="6">
        <v>9</v>
      </c>
      <c r="M31" s="6">
        <v>8</v>
      </c>
      <c r="N31" s="6">
        <v>1</v>
      </c>
      <c r="O31" s="6">
        <v>9</v>
      </c>
      <c r="P31" s="6">
        <f>SUM(F31:O31)</f>
        <v>47</v>
      </c>
      <c r="Q31" s="6" t="s">
        <v>210</v>
      </c>
      <c r="R31" s="6">
        <v>20</v>
      </c>
    </row>
    <row r="32" spans="1:19" x14ac:dyDescent="0.25">
      <c r="A32" s="6">
        <v>174</v>
      </c>
      <c r="B32" s="7" t="s">
        <v>152</v>
      </c>
      <c r="C32" s="7" t="s">
        <v>125</v>
      </c>
      <c r="D32" s="7" t="s">
        <v>8</v>
      </c>
      <c r="E32" s="7" t="s">
        <v>5</v>
      </c>
      <c r="F32" s="6">
        <v>3</v>
      </c>
      <c r="G32" s="6">
        <v>0</v>
      </c>
      <c r="H32" s="6">
        <v>6</v>
      </c>
      <c r="I32" s="6">
        <v>5</v>
      </c>
      <c r="J32" s="6">
        <v>4</v>
      </c>
      <c r="K32" s="6">
        <v>9</v>
      </c>
      <c r="L32" s="6">
        <v>16</v>
      </c>
      <c r="M32" s="6">
        <v>11</v>
      </c>
      <c r="N32" s="6">
        <v>2</v>
      </c>
      <c r="O32" s="6">
        <v>11</v>
      </c>
      <c r="P32" s="6">
        <f>SUM(F32:O32)</f>
        <v>67</v>
      </c>
      <c r="Q32" s="6" t="s">
        <v>211</v>
      </c>
      <c r="R32" s="6">
        <v>17</v>
      </c>
    </row>
    <row r="33" spans="1:18" x14ac:dyDescent="0.25">
      <c r="A33" s="6"/>
      <c r="B33" s="7"/>
      <c r="C33" s="7"/>
      <c r="D33" s="7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>
        <v>500</v>
      </c>
      <c r="B34" s="7" t="s">
        <v>176</v>
      </c>
      <c r="C34" s="7" t="s">
        <v>177</v>
      </c>
      <c r="D34" s="7" t="s">
        <v>4</v>
      </c>
      <c r="E34" s="7" t="s">
        <v>178</v>
      </c>
      <c r="F34" s="6">
        <v>6</v>
      </c>
      <c r="G34" s="6">
        <v>0</v>
      </c>
      <c r="H34" s="6">
        <v>5</v>
      </c>
      <c r="I34" s="6">
        <v>1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f t="shared" ref="P34:P41" si="2">SUM(F34:O34)</f>
        <v>13</v>
      </c>
      <c r="Q34" s="6" t="s">
        <v>210</v>
      </c>
      <c r="R34" s="6">
        <v>20</v>
      </c>
    </row>
    <row r="35" spans="1:18" x14ac:dyDescent="0.25">
      <c r="A35" s="6">
        <v>128</v>
      </c>
      <c r="B35" s="7" t="s">
        <v>97</v>
      </c>
      <c r="C35" s="7" t="s">
        <v>98</v>
      </c>
      <c r="D35" s="7" t="s">
        <v>185</v>
      </c>
      <c r="E35" s="7" t="s">
        <v>5</v>
      </c>
      <c r="F35" s="6">
        <v>3</v>
      </c>
      <c r="G35" s="6">
        <v>0</v>
      </c>
      <c r="H35" s="6">
        <v>16</v>
      </c>
      <c r="I35" s="6">
        <v>7</v>
      </c>
      <c r="J35" s="6">
        <v>0</v>
      </c>
      <c r="K35" s="6">
        <v>1</v>
      </c>
      <c r="L35" s="6">
        <v>0</v>
      </c>
      <c r="M35" s="6">
        <v>1</v>
      </c>
      <c r="N35" s="6">
        <v>0</v>
      </c>
      <c r="O35" s="6">
        <v>0</v>
      </c>
      <c r="P35" s="6">
        <f t="shared" si="2"/>
        <v>28</v>
      </c>
      <c r="Q35" s="6" t="s">
        <v>211</v>
      </c>
      <c r="R35" s="6">
        <v>17</v>
      </c>
    </row>
    <row r="36" spans="1:18" x14ac:dyDescent="0.25">
      <c r="A36" s="6">
        <v>303</v>
      </c>
      <c r="B36" s="7" t="s">
        <v>226</v>
      </c>
      <c r="C36" s="7" t="s">
        <v>143</v>
      </c>
      <c r="D36" s="7" t="s">
        <v>4</v>
      </c>
      <c r="E36" s="7" t="s">
        <v>186</v>
      </c>
      <c r="F36" s="6">
        <v>3</v>
      </c>
      <c r="G36" s="6">
        <v>0</v>
      </c>
      <c r="H36" s="6">
        <v>14</v>
      </c>
      <c r="I36" s="6">
        <v>9</v>
      </c>
      <c r="J36" s="6">
        <v>2</v>
      </c>
      <c r="K36" s="6">
        <v>0</v>
      </c>
      <c r="L36" s="6">
        <v>0</v>
      </c>
      <c r="M36" s="6">
        <v>3</v>
      </c>
      <c r="N36" s="6">
        <v>0</v>
      </c>
      <c r="O36" s="6">
        <v>0</v>
      </c>
      <c r="P36" s="6">
        <f t="shared" si="2"/>
        <v>31</v>
      </c>
      <c r="Q36" s="6" t="s">
        <v>212</v>
      </c>
      <c r="R36" s="6">
        <v>15</v>
      </c>
    </row>
    <row r="37" spans="1:18" x14ac:dyDescent="0.25">
      <c r="A37" s="6">
        <v>24</v>
      </c>
      <c r="B37" s="7" t="s">
        <v>26</v>
      </c>
      <c r="C37" s="7" t="s">
        <v>27</v>
      </c>
      <c r="D37" s="7" t="s">
        <v>4</v>
      </c>
      <c r="E37" s="7" t="s">
        <v>28</v>
      </c>
      <c r="F37" s="6">
        <v>7</v>
      </c>
      <c r="G37" s="6">
        <v>0</v>
      </c>
      <c r="H37" s="6">
        <v>9</v>
      </c>
      <c r="I37" s="6">
        <v>13</v>
      </c>
      <c r="J37" s="6">
        <v>2</v>
      </c>
      <c r="K37" s="6">
        <v>1</v>
      </c>
      <c r="L37" s="6">
        <v>2</v>
      </c>
      <c r="M37" s="6">
        <v>0</v>
      </c>
      <c r="N37" s="6">
        <v>0</v>
      </c>
      <c r="O37" s="6">
        <v>1</v>
      </c>
      <c r="P37" s="6">
        <f t="shared" si="2"/>
        <v>35</v>
      </c>
      <c r="Q37" s="6" t="s">
        <v>213</v>
      </c>
      <c r="R37" s="6">
        <v>13</v>
      </c>
    </row>
    <row r="38" spans="1:18" x14ac:dyDescent="0.25">
      <c r="A38" s="6">
        <v>15</v>
      </c>
      <c r="B38" s="7" t="s">
        <v>18</v>
      </c>
      <c r="C38" s="7" t="s">
        <v>7</v>
      </c>
      <c r="D38" s="7" t="s">
        <v>4</v>
      </c>
      <c r="E38" s="7" t="s">
        <v>5</v>
      </c>
      <c r="F38" s="6">
        <v>3</v>
      </c>
      <c r="G38" s="6">
        <v>0</v>
      </c>
      <c r="H38" s="6">
        <v>8</v>
      </c>
      <c r="I38" s="6">
        <v>10</v>
      </c>
      <c r="J38" s="6">
        <v>6</v>
      </c>
      <c r="K38" s="6">
        <v>0</v>
      </c>
      <c r="L38" s="6">
        <v>3</v>
      </c>
      <c r="M38" s="6">
        <v>1</v>
      </c>
      <c r="N38" s="6">
        <v>0</v>
      </c>
      <c r="O38" s="6">
        <v>6</v>
      </c>
      <c r="P38" s="6">
        <f t="shared" si="2"/>
        <v>37</v>
      </c>
      <c r="Q38" s="6" t="s">
        <v>214</v>
      </c>
      <c r="R38" s="6">
        <v>11</v>
      </c>
    </row>
    <row r="39" spans="1:18" x14ac:dyDescent="0.25">
      <c r="A39" s="6">
        <v>51</v>
      </c>
      <c r="B39" s="7" t="s">
        <v>166</v>
      </c>
      <c r="C39" s="7" t="s">
        <v>46</v>
      </c>
      <c r="D39" s="7" t="s">
        <v>185</v>
      </c>
      <c r="E39" s="7" t="s">
        <v>47</v>
      </c>
      <c r="F39" s="6">
        <v>2</v>
      </c>
      <c r="G39" s="6">
        <v>0</v>
      </c>
      <c r="H39" s="6">
        <v>10</v>
      </c>
      <c r="I39" s="6">
        <v>9</v>
      </c>
      <c r="J39" s="6">
        <v>7</v>
      </c>
      <c r="K39" s="6">
        <v>3</v>
      </c>
      <c r="L39" s="6">
        <v>4</v>
      </c>
      <c r="M39" s="6">
        <v>6</v>
      </c>
      <c r="N39" s="6">
        <v>3</v>
      </c>
      <c r="O39" s="6">
        <v>3</v>
      </c>
      <c r="P39" s="6">
        <f t="shared" si="2"/>
        <v>47</v>
      </c>
      <c r="Q39" s="6" t="s">
        <v>215</v>
      </c>
      <c r="R39" s="6">
        <v>10</v>
      </c>
    </row>
    <row r="40" spans="1:18" x14ac:dyDescent="0.25">
      <c r="A40" s="6">
        <v>345</v>
      </c>
      <c r="B40" s="7" t="s">
        <v>58</v>
      </c>
      <c r="C40" s="7" t="s">
        <v>150</v>
      </c>
      <c r="D40" s="7" t="s">
        <v>4</v>
      </c>
      <c r="E40" s="7" t="s">
        <v>151</v>
      </c>
      <c r="F40" s="6">
        <v>15</v>
      </c>
      <c r="G40" s="6">
        <v>0</v>
      </c>
      <c r="H40" s="6">
        <v>14</v>
      </c>
      <c r="I40" s="6">
        <v>9</v>
      </c>
      <c r="J40" s="6">
        <v>1</v>
      </c>
      <c r="K40" s="6">
        <v>0</v>
      </c>
      <c r="L40" s="6">
        <v>18</v>
      </c>
      <c r="M40" s="6">
        <v>1</v>
      </c>
      <c r="N40" s="6">
        <v>0</v>
      </c>
      <c r="O40" s="6">
        <v>1</v>
      </c>
      <c r="P40" s="6">
        <f t="shared" si="2"/>
        <v>59</v>
      </c>
      <c r="Q40" s="6" t="s">
        <v>216</v>
      </c>
      <c r="R40" s="6">
        <v>9</v>
      </c>
    </row>
    <row r="41" spans="1:18" x14ac:dyDescent="0.25">
      <c r="A41" s="6">
        <v>447</v>
      </c>
      <c r="B41" s="7" t="s">
        <v>86</v>
      </c>
      <c r="C41" s="7" t="s">
        <v>127</v>
      </c>
      <c r="D41" s="7" t="s">
        <v>4</v>
      </c>
      <c r="E41" s="7" t="s">
        <v>169</v>
      </c>
      <c r="F41" s="6">
        <v>20</v>
      </c>
      <c r="G41" s="6">
        <v>4</v>
      </c>
      <c r="H41" s="6">
        <v>16</v>
      </c>
      <c r="I41" s="6">
        <v>16</v>
      </c>
      <c r="J41" s="6">
        <v>12</v>
      </c>
      <c r="K41" s="6">
        <v>0</v>
      </c>
      <c r="L41" s="6">
        <v>8</v>
      </c>
      <c r="M41" s="6">
        <v>6</v>
      </c>
      <c r="N41" s="6">
        <v>0</v>
      </c>
      <c r="O41" s="6">
        <v>11</v>
      </c>
      <c r="P41" s="6">
        <f t="shared" si="2"/>
        <v>93</v>
      </c>
      <c r="Q41" s="6" t="s">
        <v>217</v>
      </c>
      <c r="R41" s="6">
        <v>8</v>
      </c>
    </row>
    <row r="42" spans="1:18" x14ac:dyDescent="0.25">
      <c r="A42" s="6">
        <v>1</v>
      </c>
      <c r="B42" s="7" t="s">
        <v>2</v>
      </c>
      <c r="C42" s="7" t="s">
        <v>3</v>
      </c>
      <c r="D42" s="7" t="s">
        <v>4</v>
      </c>
      <c r="E42" s="7" t="s">
        <v>5</v>
      </c>
      <c r="F42" s="6" t="s">
        <v>218</v>
      </c>
      <c r="G42" s="6" t="s">
        <v>218</v>
      </c>
      <c r="H42" s="6" t="s">
        <v>218</v>
      </c>
      <c r="I42" s="6" t="s">
        <v>218</v>
      </c>
      <c r="J42" s="6" t="s">
        <v>218</v>
      </c>
      <c r="K42" s="6" t="s">
        <v>218</v>
      </c>
      <c r="L42" s="6" t="s">
        <v>218</v>
      </c>
      <c r="M42" s="6" t="s">
        <v>218</v>
      </c>
      <c r="N42" s="6" t="s">
        <v>218</v>
      </c>
      <c r="O42" s="6" t="s">
        <v>218</v>
      </c>
      <c r="P42" s="6" t="s">
        <v>218</v>
      </c>
      <c r="Q42" s="6" t="s">
        <v>218</v>
      </c>
      <c r="R42" s="6" t="s">
        <v>218</v>
      </c>
    </row>
    <row r="43" spans="1:18" x14ac:dyDescent="0.25">
      <c r="A43" s="6"/>
      <c r="B43" s="7"/>
      <c r="C43" s="7"/>
      <c r="D43" s="7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>
        <v>213</v>
      </c>
      <c r="B44" s="7" t="s">
        <v>129</v>
      </c>
      <c r="C44" s="7" t="s">
        <v>43</v>
      </c>
      <c r="D44" s="7" t="s">
        <v>16</v>
      </c>
      <c r="E44" s="7" t="s">
        <v>60</v>
      </c>
      <c r="F44" s="6">
        <v>1</v>
      </c>
      <c r="G44" s="6">
        <v>1</v>
      </c>
      <c r="H44" s="6">
        <v>3</v>
      </c>
      <c r="I44" s="6">
        <v>4</v>
      </c>
      <c r="J44" s="6">
        <v>9</v>
      </c>
      <c r="K44" s="6">
        <v>6</v>
      </c>
      <c r="L44" s="6">
        <v>9</v>
      </c>
      <c r="M44" s="6">
        <v>8</v>
      </c>
      <c r="N44" s="6">
        <v>1</v>
      </c>
      <c r="O44" s="6">
        <v>3</v>
      </c>
      <c r="P44" s="6">
        <f t="shared" ref="P44:P53" si="3">SUM(F44:O44)</f>
        <v>45</v>
      </c>
      <c r="Q44" s="6" t="s">
        <v>210</v>
      </c>
      <c r="R44" s="6">
        <v>20</v>
      </c>
    </row>
    <row r="45" spans="1:18" x14ac:dyDescent="0.25">
      <c r="A45" s="6">
        <v>138</v>
      </c>
      <c r="B45" s="7" t="s">
        <v>108</v>
      </c>
      <c r="C45" s="7" t="s">
        <v>109</v>
      </c>
      <c r="D45" s="7" t="s">
        <v>16</v>
      </c>
      <c r="E45" s="7" t="s">
        <v>110</v>
      </c>
      <c r="F45" s="6">
        <v>1</v>
      </c>
      <c r="G45" s="6">
        <v>0</v>
      </c>
      <c r="H45" s="6">
        <v>5</v>
      </c>
      <c r="I45" s="6">
        <v>8</v>
      </c>
      <c r="J45" s="6">
        <v>8</v>
      </c>
      <c r="K45" s="6">
        <v>4</v>
      </c>
      <c r="L45" s="6">
        <v>14</v>
      </c>
      <c r="M45" s="6">
        <v>9</v>
      </c>
      <c r="N45" s="6">
        <v>1</v>
      </c>
      <c r="O45" s="6">
        <v>0</v>
      </c>
      <c r="P45" s="6">
        <f t="shared" si="3"/>
        <v>50</v>
      </c>
      <c r="Q45" s="6" t="s">
        <v>211</v>
      </c>
      <c r="R45" s="6">
        <v>17</v>
      </c>
    </row>
    <row r="46" spans="1:18" x14ac:dyDescent="0.25">
      <c r="A46" s="6">
        <v>67</v>
      </c>
      <c r="B46" s="7" t="s">
        <v>63</v>
      </c>
      <c r="C46" s="7" t="s">
        <v>64</v>
      </c>
      <c r="D46" s="7" t="s">
        <v>16</v>
      </c>
      <c r="E46" s="7" t="s">
        <v>25</v>
      </c>
      <c r="F46" s="6">
        <v>0</v>
      </c>
      <c r="G46" s="6">
        <v>0</v>
      </c>
      <c r="H46" s="6">
        <v>5</v>
      </c>
      <c r="I46" s="6">
        <v>7</v>
      </c>
      <c r="J46" s="6">
        <v>9</v>
      </c>
      <c r="K46" s="6">
        <v>6</v>
      </c>
      <c r="L46" s="6">
        <v>7</v>
      </c>
      <c r="M46" s="6">
        <v>10</v>
      </c>
      <c r="N46" s="6">
        <v>2</v>
      </c>
      <c r="O46" s="6">
        <v>6</v>
      </c>
      <c r="P46" s="6">
        <f t="shared" si="3"/>
        <v>52</v>
      </c>
      <c r="Q46" s="6" t="s">
        <v>212</v>
      </c>
      <c r="R46" s="6">
        <v>15</v>
      </c>
    </row>
    <row r="47" spans="1:18" x14ac:dyDescent="0.25">
      <c r="A47" s="6">
        <v>395</v>
      </c>
      <c r="B47" s="7" t="s">
        <v>160</v>
      </c>
      <c r="C47" s="7" t="s">
        <v>161</v>
      </c>
      <c r="D47" s="7" t="s">
        <v>16</v>
      </c>
      <c r="E47" s="7" t="s">
        <v>92</v>
      </c>
      <c r="F47" s="6">
        <v>1</v>
      </c>
      <c r="G47" s="6">
        <v>0</v>
      </c>
      <c r="H47" s="6">
        <v>14</v>
      </c>
      <c r="I47" s="6">
        <v>3</v>
      </c>
      <c r="J47" s="6">
        <v>4</v>
      </c>
      <c r="K47" s="6">
        <v>4</v>
      </c>
      <c r="L47" s="6">
        <v>11</v>
      </c>
      <c r="M47" s="6">
        <v>12</v>
      </c>
      <c r="N47" s="6">
        <v>0</v>
      </c>
      <c r="O47" s="6">
        <v>8</v>
      </c>
      <c r="P47" s="6">
        <f t="shared" si="3"/>
        <v>57</v>
      </c>
      <c r="Q47" s="6" t="s">
        <v>213</v>
      </c>
      <c r="R47" s="6">
        <v>13</v>
      </c>
    </row>
    <row r="48" spans="1:18" x14ac:dyDescent="0.25">
      <c r="A48" s="6">
        <v>50</v>
      </c>
      <c r="B48" s="7" t="s">
        <v>42</v>
      </c>
      <c r="C48" s="7" t="s">
        <v>43</v>
      </c>
      <c r="D48" s="7" t="s">
        <v>16</v>
      </c>
      <c r="E48" s="7" t="s">
        <v>44</v>
      </c>
      <c r="F48" s="6">
        <v>0</v>
      </c>
      <c r="G48" s="6">
        <v>0</v>
      </c>
      <c r="H48" s="6">
        <v>12</v>
      </c>
      <c r="I48" s="6">
        <v>10</v>
      </c>
      <c r="J48" s="6">
        <v>10</v>
      </c>
      <c r="K48" s="6">
        <v>10</v>
      </c>
      <c r="L48" s="6">
        <v>14</v>
      </c>
      <c r="M48" s="6">
        <v>11</v>
      </c>
      <c r="N48" s="6">
        <v>1</v>
      </c>
      <c r="O48" s="6">
        <v>7</v>
      </c>
      <c r="P48" s="6">
        <f t="shared" si="3"/>
        <v>75</v>
      </c>
      <c r="Q48" s="6" t="s">
        <v>214</v>
      </c>
      <c r="R48" s="6">
        <v>11</v>
      </c>
    </row>
    <row r="49" spans="1:19" x14ac:dyDescent="0.25">
      <c r="A49" s="6">
        <v>13</v>
      </c>
      <c r="B49" s="7" t="s">
        <v>14</v>
      </c>
      <c r="C49" s="7" t="s">
        <v>15</v>
      </c>
      <c r="D49" s="7" t="s">
        <v>16</v>
      </c>
      <c r="E49" s="7" t="s">
        <v>17</v>
      </c>
      <c r="F49" s="6">
        <v>6</v>
      </c>
      <c r="G49" s="6">
        <v>0</v>
      </c>
      <c r="H49" s="6">
        <v>7</v>
      </c>
      <c r="I49" s="6">
        <v>12</v>
      </c>
      <c r="J49" s="6">
        <v>12</v>
      </c>
      <c r="K49" s="6">
        <v>13</v>
      </c>
      <c r="L49" s="6">
        <v>12</v>
      </c>
      <c r="M49" s="6">
        <v>12</v>
      </c>
      <c r="N49" s="6">
        <v>8</v>
      </c>
      <c r="O49" s="6">
        <v>12</v>
      </c>
      <c r="P49" s="6">
        <f t="shared" si="3"/>
        <v>94</v>
      </c>
      <c r="Q49" s="6" t="s">
        <v>215</v>
      </c>
      <c r="R49" s="6">
        <v>10</v>
      </c>
    </row>
    <row r="50" spans="1:19" x14ac:dyDescent="0.25">
      <c r="A50" s="6">
        <v>18</v>
      </c>
      <c r="B50" s="7" t="s">
        <v>23</v>
      </c>
      <c r="C50" s="7" t="s">
        <v>24</v>
      </c>
      <c r="D50" s="7" t="s">
        <v>16</v>
      </c>
      <c r="E50" s="7" t="s">
        <v>25</v>
      </c>
      <c r="F50" s="6">
        <v>11</v>
      </c>
      <c r="G50" s="6">
        <v>1</v>
      </c>
      <c r="H50" s="6">
        <v>11</v>
      </c>
      <c r="I50" s="6">
        <v>8</v>
      </c>
      <c r="J50" s="6">
        <v>8</v>
      </c>
      <c r="K50" s="6">
        <v>12</v>
      </c>
      <c r="L50" s="6">
        <v>12</v>
      </c>
      <c r="M50" s="6">
        <v>14</v>
      </c>
      <c r="N50" s="6">
        <v>8</v>
      </c>
      <c r="O50" s="6">
        <v>11</v>
      </c>
      <c r="P50" s="6">
        <f t="shared" si="3"/>
        <v>96</v>
      </c>
      <c r="Q50" s="6" t="s">
        <v>216</v>
      </c>
      <c r="R50" s="6">
        <v>9</v>
      </c>
    </row>
    <row r="51" spans="1:19" x14ac:dyDescent="0.25">
      <c r="A51" s="6">
        <v>396</v>
      </c>
      <c r="B51" s="7" t="s">
        <v>101</v>
      </c>
      <c r="C51" s="7" t="s">
        <v>162</v>
      </c>
      <c r="D51" s="7" t="s">
        <v>16</v>
      </c>
      <c r="E51" s="7" t="s">
        <v>159</v>
      </c>
      <c r="F51" s="6">
        <v>5</v>
      </c>
      <c r="G51" s="6">
        <v>6</v>
      </c>
      <c r="H51" s="6">
        <v>11</v>
      </c>
      <c r="I51" s="6">
        <v>12</v>
      </c>
      <c r="J51" s="6">
        <v>11</v>
      </c>
      <c r="K51" s="6">
        <v>14</v>
      </c>
      <c r="L51" s="6">
        <v>14</v>
      </c>
      <c r="M51" s="6">
        <v>16</v>
      </c>
      <c r="N51" s="6">
        <v>1</v>
      </c>
      <c r="O51" s="6">
        <v>11</v>
      </c>
      <c r="P51" s="6">
        <f t="shared" si="3"/>
        <v>101</v>
      </c>
      <c r="Q51" s="6" t="s">
        <v>217</v>
      </c>
      <c r="R51" s="6">
        <v>8</v>
      </c>
    </row>
    <row r="52" spans="1:19" x14ac:dyDescent="0.25">
      <c r="A52" s="6">
        <v>247</v>
      </c>
      <c r="B52" s="7" t="s">
        <v>206</v>
      </c>
      <c r="C52" s="7" t="s">
        <v>130</v>
      </c>
      <c r="D52" s="7" t="s">
        <v>16</v>
      </c>
      <c r="E52" s="7" t="s">
        <v>131</v>
      </c>
      <c r="F52" s="6">
        <v>5</v>
      </c>
      <c r="G52" s="6">
        <v>5</v>
      </c>
      <c r="H52" s="6">
        <v>18</v>
      </c>
      <c r="I52" s="6">
        <v>10</v>
      </c>
      <c r="J52" s="6">
        <v>13</v>
      </c>
      <c r="K52" s="6">
        <v>17</v>
      </c>
      <c r="L52" s="6">
        <v>7</v>
      </c>
      <c r="M52" s="6">
        <v>16</v>
      </c>
      <c r="N52" s="6">
        <v>2</v>
      </c>
      <c r="O52" s="6">
        <v>9</v>
      </c>
      <c r="P52" s="6">
        <f t="shared" si="3"/>
        <v>102</v>
      </c>
      <c r="Q52" s="6" t="s">
        <v>220</v>
      </c>
      <c r="R52" s="6">
        <v>7</v>
      </c>
    </row>
    <row r="53" spans="1:19" x14ac:dyDescent="0.25">
      <c r="A53" s="6">
        <v>127</v>
      </c>
      <c r="B53" s="7" t="s">
        <v>95</v>
      </c>
      <c r="C53" s="7" t="s">
        <v>94</v>
      </c>
      <c r="D53" s="7" t="s">
        <v>16</v>
      </c>
      <c r="E53" s="7" t="s">
        <v>82</v>
      </c>
      <c r="F53" s="6">
        <v>10</v>
      </c>
      <c r="G53" s="6">
        <v>6</v>
      </c>
      <c r="H53" s="6">
        <v>15</v>
      </c>
      <c r="I53" s="6">
        <v>11</v>
      </c>
      <c r="J53" s="6">
        <v>12</v>
      </c>
      <c r="K53" s="6">
        <v>15</v>
      </c>
      <c r="L53" s="6">
        <v>11</v>
      </c>
      <c r="M53" s="6">
        <v>16</v>
      </c>
      <c r="N53" s="6">
        <v>6</v>
      </c>
      <c r="O53" s="6">
        <v>12</v>
      </c>
      <c r="P53" s="6">
        <f t="shared" si="3"/>
        <v>114</v>
      </c>
      <c r="Q53" s="6" t="s">
        <v>221</v>
      </c>
      <c r="R53" s="6">
        <v>6</v>
      </c>
    </row>
    <row r="54" spans="1:19" x14ac:dyDescent="0.25">
      <c r="A54" s="6">
        <v>260</v>
      </c>
      <c r="B54" s="7" t="s">
        <v>137</v>
      </c>
      <c r="C54" s="7" t="s">
        <v>138</v>
      </c>
      <c r="D54" s="7" t="s">
        <v>16</v>
      </c>
      <c r="E54" s="7" t="s">
        <v>25</v>
      </c>
      <c r="F54" s="6" t="s">
        <v>218</v>
      </c>
      <c r="G54" s="6" t="s">
        <v>218</v>
      </c>
      <c r="H54" s="6" t="s">
        <v>218</v>
      </c>
      <c r="I54" s="6" t="s">
        <v>218</v>
      </c>
      <c r="J54" s="6" t="s">
        <v>218</v>
      </c>
      <c r="K54" s="6" t="s">
        <v>218</v>
      </c>
      <c r="L54" s="6" t="s">
        <v>218</v>
      </c>
      <c r="M54" s="6" t="s">
        <v>218</v>
      </c>
      <c r="N54" s="6" t="s">
        <v>218</v>
      </c>
      <c r="O54" s="6" t="s">
        <v>218</v>
      </c>
      <c r="P54" s="6" t="s">
        <v>218</v>
      </c>
      <c r="Q54" s="6" t="s">
        <v>218</v>
      </c>
      <c r="R54" s="6" t="s">
        <v>218</v>
      </c>
    </row>
    <row r="55" spans="1:19" x14ac:dyDescent="0.25">
      <c r="A55" s="6">
        <v>473</v>
      </c>
      <c r="B55" s="7" t="s">
        <v>26</v>
      </c>
      <c r="C55" s="7" t="s">
        <v>172</v>
      </c>
      <c r="D55" s="7" t="s">
        <v>16</v>
      </c>
      <c r="E55" s="7" t="s">
        <v>71</v>
      </c>
      <c r="F55" s="6" t="s">
        <v>218</v>
      </c>
      <c r="G55" s="6" t="s">
        <v>218</v>
      </c>
      <c r="H55" s="6" t="s">
        <v>218</v>
      </c>
      <c r="I55" s="6" t="s">
        <v>218</v>
      </c>
      <c r="J55" s="6" t="s">
        <v>218</v>
      </c>
      <c r="K55" s="6" t="s">
        <v>218</v>
      </c>
      <c r="L55" s="6" t="s">
        <v>218</v>
      </c>
      <c r="M55" s="6" t="s">
        <v>218</v>
      </c>
      <c r="N55" s="6" t="s">
        <v>218</v>
      </c>
      <c r="O55" s="6" t="s">
        <v>218</v>
      </c>
      <c r="P55" s="6" t="s">
        <v>218</v>
      </c>
      <c r="Q55" s="6" t="s">
        <v>218</v>
      </c>
      <c r="R55" s="6" t="s">
        <v>218</v>
      </c>
    </row>
    <row r="56" spans="1:19" x14ac:dyDescent="0.25">
      <c r="A56" s="6"/>
      <c r="B56" s="7"/>
      <c r="C56" s="7"/>
      <c r="D56" s="7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9" x14ac:dyDescent="0.25">
      <c r="A57" s="6">
        <v>429</v>
      </c>
      <c r="B57" s="7" t="s">
        <v>166</v>
      </c>
      <c r="C57" s="7" t="s">
        <v>167</v>
      </c>
      <c r="D57" s="7" t="s">
        <v>96</v>
      </c>
      <c r="E57" s="7" t="s">
        <v>115</v>
      </c>
      <c r="F57" s="6">
        <v>11</v>
      </c>
      <c r="G57" s="6">
        <v>0</v>
      </c>
      <c r="H57" s="6">
        <v>4</v>
      </c>
      <c r="I57" s="6">
        <v>1</v>
      </c>
      <c r="J57" s="6">
        <v>8</v>
      </c>
      <c r="K57" s="6">
        <v>0</v>
      </c>
      <c r="L57" s="6">
        <v>2</v>
      </c>
      <c r="M57" s="6">
        <v>0</v>
      </c>
      <c r="N57" s="6">
        <v>0</v>
      </c>
      <c r="O57" s="6">
        <v>1</v>
      </c>
      <c r="P57" s="6">
        <f>SUM(F57:O57)</f>
        <v>27</v>
      </c>
      <c r="Q57" s="6" t="s">
        <v>210</v>
      </c>
      <c r="R57" s="6">
        <v>20</v>
      </c>
    </row>
    <row r="58" spans="1:19" x14ac:dyDescent="0.25">
      <c r="A58" s="6">
        <v>474</v>
      </c>
      <c r="B58" s="7" t="s">
        <v>173</v>
      </c>
      <c r="C58" s="7" t="s">
        <v>174</v>
      </c>
      <c r="D58" s="7" t="s">
        <v>96</v>
      </c>
      <c r="E58" s="7" t="s">
        <v>175</v>
      </c>
      <c r="F58" s="6">
        <v>14</v>
      </c>
      <c r="G58" s="6">
        <v>4</v>
      </c>
      <c r="H58" s="6">
        <v>18</v>
      </c>
      <c r="I58" s="6">
        <v>16</v>
      </c>
      <c r="J58" s="6">
        <v>10</v>
      </c>
      <c r="K58" s="6">
        <v>3</v>
      </c>
      <c r="L58" s="6">
        <v>6</v>
      </c>
      <c r="M58" s="6">
        <v>4</v>
      </c>
      <c r="N58" s="6">
        <v>3</v>
      </c>
      <c r="O58" s="6">
        <v>5</v>
      </c>
      <c r="P58" s="6">
        <f>SUM(F58:O58)</f>
        <v>83</v>
      </c>
      <c r="Q58" s="6" t="s">
        <v>211</v>
      </c>
      <c r="R58" s="6">
        <v>17</v>
      </c>
    </row>
    <row r="59" spans="1:19" x14ac:dyDescent="0.25">
      <c r="A59" s="6">
        <v>157</v>
      </c>
      <c r="B59" s="7" t="s">
        <v>101</v>
      </c>
      <c r="C59" s="7" t="s">
        <v>114</v>
      </c>
      <c r="D59" s="7" t="s">
        <v>96</v>
      </c>
      <c r="E59" s="7" t="s">
        <v>115</v>
      </c>
      <c r="F59" s="6" t="s">
        <v>218</v>
      </c>
      <c r="G59" s="6" t="s">
        <v>218</v>
      </c>
      <c r="H59" s="6" t="s">
        <v>218</v>
      </c>
      <c r="I59" s="6" t="s">
        <v>218</v>
      </c>
      <c r="J59" s="6" t="s">
        <v>218</v>
      </c>
      <c r="K59" s="6" t="s">
        <v>218</v>
      </c>
      <c r="L59" s="6" t="s">
        <v>218</v>
      </c>
      <c r="M59" s="6" t="s">
        <v>218</v>
      </c>
      <c r="N59" s="6" t="s">
        <v>218</v>
      </c>
      <c r="O59" s="6" t="s">
        <v>218</v>
      </c>
      <c r="P59" s="6" t="s">
        <v>218</v>
      </c>
      <c r="Q59" s="6" t="s">
        <v>218</v>
      </c>
      <c r="R59" s="6" t="s">
        <v>218</v>
      </c>
    </row>
    <row r="60" spans="1:19" x14ac:dyDescent="0.25">
      <c r="A60" s="6">
        <v>287</v>
      </c>
      <c r="B60" s="7" t="s">
        <v>140</v>
      </c>
      <c r="C60" s="7" t="s">
        <v>141</v>
      </c>
      <c r="D60" s="7" t="s">
        <v>96</v>
      </c>
      <c r="E60" s="7" t="s">
        <v>142</v>
      </c>
      <c r="F60" s="6" t="s">
        <v>218</v>
      </c>
      <c r="G60" s="6" t="s">
        <v>218</v>
      </c>
      <c r="H60" s="6" t="s">
        <v>218</v>
      </c>
      <c r="I60" s="6" t="s">
        <v>218</v>
      </c>
      <c r="J60" s="6" t="s">
        <v>218</v>
      </c>
      <c r="K60" s="6" t="s">
        <v>218</v>
      </c>
      <c r="L60" s="6" t="s">
        <v>218</v>
      </c>
      <c r="M60" s="6" t="s">
        <v>218</v>
      </c>
      <c r="N60" s="6" t="s">
        <v>218</v>
      </c>
      <c r="O60" s="6" t="s">
        <v>218</v>
      </c>
      <c r="P60" s="6" t="s">
        <v>218</v>
      </c>
      <c r="Q60" s="6" t="s">
        <v>218</v>
      </c>
      <c r="R60" s="6" t="s">
        <v>218</v>
      </c>
    </row>
    <row r="61" spans="1:19" x14ac:dyDescent="0.25">
      <c r="A61" s="6">
        <v>441</v>
      </c>
      <c r="B61" s="7" t="s">
        <v>55</v>
      </c>
      <c r="C61" s="7" t="s">
        <v>168</v>
      </c>
      <c r="D61" s="7" t="s">
        <v>96</v>
      </c>
      <c r="E61" s="7" t="s">
        <v>142</v>
      </c>
      <c r="F61" s="6" t="s">
        <v>218</v>
      </c>
      <c r="G61" s="6" t="s">
        <v>218</v>
      </c>
      <c r="H61" s="6" t="s">
        <v>218</v>
      </c>
      <c r="I61" s="6" t="s">
        <v>218</v>
      </c>
      <c r="J61" s="6" t="s">
        <v>218</v>
      </c>
      <c r="K61" s="6" t="s">
        <v>218</v>
      </c>
      <c r="L61" s="6" t="s">
        <v>218</v>
      </c>
      <c r="M61" s="6" t="s">
        <v>218</v>
      </c>
      <c r="N61" s="6" t="s">
        <v>218</v>
      </c>
      <c r="O61" s="6" t="s">
        <v>218</v>
      </c>
      <c r="P61" s="6" t="s">
        <v>218</v>
      </c>
      <c r="Q61" s="6" t="s">
        <v>218</v>
      </c>
      <c r="R61" s="6" t="s">
        <v>218</v>
      </c>
    </row>
    <row r="62" spans="1:19" x14ac:dyDescent="0.25">
      <c r="A62" s="6">
        <v>160</v>
      </c>
      <c r="B62" s="7" t="s">
        <v>116</v>
      </c>
      <c r="C62" s="7" t="s">
        <v>117</v>
      </c>
      <c r="D62" s="7" t="s">
        <v>96</v>
      </c>
      <c r="E62" s="7" t="s">
        <v>118</v>
      </c>
      <c r="F62" s="6" t="s">
        <v>205</v>
      </c>
      <c r="G62" s="6" t="s">
        <v>205</v>
      </c>
      <c r="H62" s="6" t="s">
        <v>205</v>
      </c>
      <c r="I62" s="6" t="s">
        <v>205</v>
      </c>
      <c r="J62" s="6" t="s">
        <v>205</v>
      </c>
      <c r="K62" s="6" t="s">
        <v>205</v>
      </c>
      <c r="L62" s="6" t="s">
        <v>205</v>
      </c>
      <c r="M62" s="6" t="s">
        <v>205</v>
      </c>
      <c r="N62" s="6" t="s">
        <v>205</v>
      </c>
      <c r="O62" s="6" t="s">
        <v>205</v>
      </c>
      <c r="P62" s="6" t="s">
        <v>205</v>
      </c>
      <c r="Q62" s="6" t="s">
        <v>205</v>
      </c>
      <c r="R62" s="6" t="s">
        <v>205</v>
      </c>
      <c r="S62" t="s">
        <v>219</v>
      </c>
    </row>
    <row r="63" spans="1:19" x14ac:dyDescent="0.25">
      <c r="A63" s="6"/>
      <c r="B63" s="7"/>
      <c r="C63" s="7"/>
      <c r="D63" s="7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9" x14ac:dyDescent="0.25">
      <c r="A64" s="6">
        <v>327</v>
      </c>
      <c r="B64" s="7" t="s">
        <v>146</v>
      </c>
      <c r="C64" s="7" t="s">
        <v>147</v>
      </c>
      <c r="D64" s="7" t="s">
        <v>207</v>
      </c>
      <c r="E64" s="7" t="s">
        <v>148</v>
      </c>
      <c r="F64" s="6" t="s">
        <v>222</v>
      </c>
      <c r="G64" s="6" t="s">
        <v>222</v>
      </c>
      <c r="H64" s="6" t="s">
        <v>222</v>
      </c>
      <c r="I64" s="6" t="s">
        <v>222</v>
      </c>
      <c r="J64" s="6" t="s">
        <v>222</v>
      </c>
      <c r="K64" s="6" t="s">
        <v>222</v>
      </c>
      <c r="L64" s="6" t="s">
        <v>222</v>
      </c>
      <c r="M64" s="6" t="s">
        <v>222</v>
      </c>
      <c r="N64" s="6" t="s">
        <v>222</v>
      </c>
      <c r="O64" s="6" t="s">
        <v>222</v>
      </c>
      <c r="P64" s="6" t="s">
        <v>222</v>
      </c>
      <c r="Q64" s="6" t="s">
        <v>222</v>
      </c>
      <c r="R64" s="6" t="s">
        <v>222</v>
      </c>
    </row>
    <row r="65" spans="1:18" x14ac:dyDescent="0.25">
      <c r="A65" s="6">
        <v>337</v>
      </c>
      <c r="B65" s="7" t="s">
        <v>149</v>
      </c>
      <c r="C65" s="7" t="s">
        <v>89</v>
      </c>
      <c r="D65" s="7" t="s">
        <v>208</v>
      </c>
      <c r="E65" s="7" t="s">
        <v>49</v>
      </c>
      <c r="F65" s="6" t="s">
        <v>222</v>
      </c>
      <c r="G65" s="6" t="s">
        <v>222</v>
      </c>
      <c r="H65" s="6" t="s">
        <v>222</v>
      </c>
      <c r="I65" s="6" t="s">
        <v>222</v>
      </c>
      <c r="J65" s="6" t="s">
        <v>222</v>
      </c>
      <c r="K65" s="6" t="s">
        <v>222</v>
      </c>
      <c r="L65" s="6" t="s">
        <v>222</v>
      </c>
      <c r="M65" s="6" t="s">
        <v>222</v>
      </c>
      <c r="N65" s="6" t="s">
        <v>222</v>
      </c>
      <c r="O65" s="6" t="s">
        <v>222</v>
      </c>
      <c r="P65" s="6" t="s">
        <v>222</v>
      </c>
      <c r="Q65" s="6" t="s">
        <v>222</v>
      </c>
      <c r="R65" s="6" t="s">
        <v>222</v>
      </c>
    </row>
    <row r="66" spans="1:18" x14ac:dyDescent="0.25">
      <c r="A66" s="6"/>
      <c r="B66" s="7"/>
      <c r="C66" s="7"/>
      <c r="D66" s="7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6">
        <v>999</v>
      </c>
      <c r="B67" s="7" t="s">
        <v>86</v>
      </c>
      <c r="C67" s="7" t="s">
        <v>184</v>
      </c>
      <c r="D67" s="7" t="s">
        <v>21</v>
      </c>
      <c r="E67" s="7" t="s">
        <v>25</v>
      </c>
      <c r="F67" s="6">
        <v>0</v>
      </c>
      <c r="G67" s="6">
        <v>0</v>
      </c>
      <c r="H67" s="6">
        <v>0</v>
      </c>
      <c r="I67" s="6">
        <v>0</v>
      </c>
      <c r="J67" s="6">
        <v>5</v>
      </c>
      <c r="K67" s="6">
        <v>0</v>
      </c>
      <c r="L67" s="6">
        <v>6</v>
      </c>
      <c r="M67" s="6">
        <v>0</v>
      </c>
      <c r="N67" s="6">
        <v>0</v>
      </c>
      <c r="O67" s="6">
        <v>3</v>
      </c>
      <c r="P67" s="6">
        <f t="shared" ref="P67:P79" si="4">SUM(F67:O67)</f>
        <v>14</v>
      </c>
      <c r="Q67" s="6" t="s">
        <v>210</v>
      </c>
      <c r="R67" s="6">
        <v>20</v>
      </c>
    </row>
    <row r="68" spans="1:18" x14ac:dyDescent="0.25">
      <c r="A68" s="6">
        <v>83</v>
      </c>
      <c r="B68" s="7" t="s">
        <v>74</v>
      </c>
      <c r="C68" s="7" t="s">
        <v>75</v>
      </c>
      <c r="D68" s="7" t="s">
        <v>21</v>
      </c>
      <c r="E68" s="7" t="s">
        <v>76</v>
      </c>
      <c r="F68" s="6">
        <v>0</v>
      </c>
      <c r="G68" s="6">
        <v>0</v>
      </c>
      <c r="H68" s="6">
        <v>5</v>
      </c>
      <c r="I68" s="6">
        <v>4</v>
      </c>
      <c r="J68" s="6">
        <v>4</v>
      </c>
      <c r="K68" s="6">
        <v>3</v>
      </c>
      <c r="L68" s="6">
        <v>5</v>
      </c>
      <c r="M68" s="6">
        <v>6</v>
      </c>
      <c r="N68" s="6">
        <v>0</v>
      </c>
      <c r="O68" s="6">
        <v>7</v>
      </c>
      <c r="P68" s="6">
        <f t="shared" si="4"/>
        <v>34</v>
      </c>
      <c r="Q68" s="6" t="s">
        <v>211</v>
      </c>
      <c r="R68" s="6">
        <v>17</v>
      </c>
    </row>
    <row r="69" spans="1:18" x14ac:dyDescent="0.25">
      <c r="A69" s="6">
        <v>125</v>
      </c>
      <c r="B69" s="7" t="s">
        <v>91</v>
      </c>
      <c r="C69" s="7" t="s">
        <v>87</v>
      </c>
      <c r="D69" s="7" t="s">
        <v>21</v>
      </c>
      <c r="E69" s="7" t="s">
        <v>92</v>
      </c>
      <c r="F69" s="6">
        <v>1</v>
      </c>
      <c r="G69" s="6">
        <v>0</v>
      </c>
      <c r="H69" s="6">
        <v>6</v>
      </c>
      <c r="I69" s="6">
        <v>1</v>
      </c>
      <c r="J69" s="6">
        <v>1</v>
      </c>
      <c r="K69" s="6">
        <v>1</v>
      </c>
      <c r="L69" s="6">
        <v>6</v>
      </c>
      <c r="M69" s="6">
        <v>16</v>
      </c>
      <c r="N69" s="6">
        <v>0</v>
      </c>
      <c r="O69" s="6">
        <v>3</v>
      </c>
      <c r="P69" s="6">
        <f t="shared" si="4"/>
        <v>35</v>
      </c>
      <c r="Q69" s="6" t="s">
        <v>212</v>
      </c>
      <c r="R69" s="6">
        <v>15</v>
      </c>
    </row>
    <row r="70" spans="1:18" x14ac:dyDescent="0.25">
      <c r="A70" s="6">
        <v>356</v>
      </c>
      <c r="B70" s="7" t="s">
        <v>152</v>
      </c>
      <c r="C70" s="7" t="s">
        <v>153</v>
      </c>
      <c r="D70" s="7" t="s">
        <v>21</v>
      </c>
      <c r="E70" s="7" t="s">
        <v>154</v>
      </c>
      <c r="F70" s="6">
        <v>4</v>
      </c>
      <c r="G70" s="6">
        <v>0</v>
      </c>
      <c r="H70" s="6">
        <v>4</v>
      </c>
      <c r="I70" s="6">
        <v>12</v>
      </c>
      <c r="J70" s="6">
        <v>3</v>
      </c>
      <c r="K70" s="6">
        <v>12</v>
      </c>
      <c r="L70" s="6">
        <v>8</v>
      </c>
      <c r="M70" s="6">
        <v>8</v>
      </c>
      <c r="N70" s="6">
        <v>3</v>
      </c>
      <c r="O70" s="6">
        <v>6</v>
      </c>
      <c r="P70" s="6">
        <f t="shared" si="4"/>
        <v>60</v>
      </c>
      <c r="Q70" s="6" t="s">
        <v>213</v>
      </c>
      <c r="R70" s="6">
        <v>13</v>
      </c>
    </row>
    <row r="71" spans="1:18" x14ac:dyDescent="0.25">
      <c r="A71" s="6">
        <v>708</v>
      </c>
      <c r="B71" s="7" t="s">
        <v>26</v>
      </c>
      <c r="C71" s="7" t="s">
        <v>180</v>
      </c>
      <c r="D71" s="7" t="s">
        <v>21</v>
      </c>
      <c r="E71" s="7" t="s">
        <v>181</v>
      </c>
      <c r="F71" s="6">
        <v>1</v>
      </c>
      <c r="G71" s="6">
        <v>0</v>
      </c>
      <c r="H71" s="6">
        <v>10</v>
      </c>
      <c r="I71" s="6">
        <v>6</v>
      </c>
      <c r="J71" s="6">
        <v>6</v>
      </c>
      <c r="K71" s="6">
        <v>14</v>
      </c>
      <c r="L71" s="6">
        <v>9</v>
      </c>
      <c r="M71" s="6">
        <v>11</v>
      </c>
      <c r="N71" s="6">
        <v>1</v>
      </c>
      <c r="O71" s="6">
        <v>8</v>
      </c>
      <c r="P71" s="6">
        <f t="shared" si="4"/>
        <v>66</v>
      </c>
      <c r="Q71" s="6" t="s">
        <v>214</v>
      </c>
      <c r="R71" s="6">
        <v>11</v>
      </c>
    </row>
    <row r="72" spans="1:18" x14ac:dyDescent="0.25">
      <c r="A72" s="6">
        <v>35</v>
      </c>
      <c r="B72" s="7" t="s">
        <v>36</v>
      </c>
      <c r="C72" s="7" t="s">
        <v>37</v>
      </c>
      <c r="D72" s="7" t="s">
        <v>21</v>
      </c>
      <c r="E72" s="7" t="s">
        <v>13</v>
      </c>
      <c r="F72" s="6">
        <v>1</v>
      </c>
      <c r="G72" s="6">
        <v>0</v>
      </c>
      <c r="H72" s="6">
        <v>11</v>
      </c>
      <c r="I72" s="6">
        <v>6</v>
      </c>
      <c r="J72" s="6">
        <v>12</v>
      </c>
      <c r="K72" s="6">
        <v>7</v>
      </c>
      <c r="L72" s="6">
        <v>8</v>
      </c>
      <c r="M72" s="6">
        <v>15</v>
      </c>
      <c r="N72" s="6">
        <v>2</v>
      </c>
      <c r="O72" s="6">
        <v>5</v>
      </c>
      <c r="P72" s="6">
        <f t="shared" si="4"/>
        <v>67</v>
      </c>
      <c r="Q72" s="6" t="s">
        <v>215</v>
      </c>
      <c r="R72" s="6">
        <v>10</v>
      </c>
    </row>
    <row r="73" spans="1:18" x14ac:dyDescent="0.25">
      <c r="A73" s="6">
        <v>135</v>
      </c>
      <c r="B73" s="7" t="s">
        <v>101</v>
      </c>
      <c r="C73" s="7" t="s">
        <v>102</v>
      </c>
      <c r="D73" s="7" t="s">
        <v>21</v>
      </c>
      <c r="E73" s="7" t="s">
        <v>103</v>
      </c>
      <c r="F73" s="6">
        <v>1</v>
      </c>
      <c r="G73" s="6">
        <v>0</v>
      </c>
      <c r="H73" s="6">
        <v>10</v>
      </c>
      <c r="I73" s="6">
        <v>11</v>
      </c>
      <c r="J73" s="6">
        <v>6</v>
      </c>
      <c r="K73" s="6">
        <v>12</v>
      </c>
      <c r="L73" s="6">
        <v>10</v>
      </c>
      <c r="M73" s="6">
        <v>8</v>
      </c>
      <c r="N73" s="6">
        <v>3</v>
      </c>
      <c r="O73" s="6">
        <v>7</v>
      </c>
      <c r="P73" s="6">
        <f t="shared" si="4"/>
        <v>68</v>
      </c>
      <c r="Q73" s="6" t="s">
        <v>216</v>
      </c>
      <c r="R73" s="6">
        <v>9</v>
      </c>
    </row>
    <row r="74" spans="1:18" x14ac:dyDescent="0.25">
      <c r="A74" s="6">
        <v>401</v>
      </c>
      <c r="B74" s="7" t="s">
        <v>42</v>
      </c>
      <c r="C74" s="7" t="s">
        <v>163</v>
      </c>
      <c r="D74" s="7" t="s">
        <v>21</v>
      </c>
      <c r="E74" s="7" t="s">
        <v>25</v>
      </c>
      <c r="F74" s="6">
        <v>4</v>
      </c>
      <c r="G74" s="6">
        <v>3</v>
      </c>
      <c r="H74" s="6">
        <v>8</v>
      </c>
      <c r="I74" s="6">
        <v>12</v>
      </c>
      <c r="J74" s="6">
        <v>9</v>
      </c>
      <c r="K74" s="6">
        <v>11</v>
      </c>
      <c r="L74" s="6">
        <v>14</v>
      </c>
      <c r="M74" s="6">
        <v>14</v>
      </c>
      <c r="N74" s="6">
        <v>5</v>
      </c>
      <c r="O74" s="6">
        <v>9</v>
      </c>
      <c r="P74" s="6">
        <f t="shared" si="4"/>
        <v>89</v>
      </c>
      <c r="Q74" s="6" t="s">
        <v>217</v>
      </c>
      <c r="R74" s="6">
        <v>8</v>
      </c>
    </row>
    <row r="75" spans="1:18" x14ac:dyDescent="0.25">
      <c r="A75" s="6">
        <v>88</v>
      </c>
      <c r="B75" s="7" t="s">
        <v>77</v>
      </c>
      <c r="C75" s="7" t="s">
        <v>78</v>
      </c>
      <c r="D75" s="7" t="s">
        <v>21</v>
      </c>
      <c r="E75" s="7" t="s">
        <v>79</v>
      </c>
      <c r="F75" s="6">
        <v>5</v>
      </c>
      <c r="G75" s="6">
        <v>2</v>
      </c>
      <c r="H75" s="6">
        <v>16</v>
      </c>
      <c r="I75" s="6">
        <v>8</v>
      </c>
      <c r="J75" s="6">
        <v>11</v>
      </c>
      <c r="K75" s="6">
        <v>6</v>
      </c>
      <c r="L75" s="6">
        <v>10</v>
      </c>
      <c r="M75" s="6">
        <v>18</v>
      </c>
      <c r="N75" s="6">
        <v>11</v>
      </c>
      <c r="O75" s="6">
        <v>4</v>
      </c>
      <c r="P75" s="6">
        <f t="shared" si="4"/>
        <v>91</v>
      </c>
      <c r="Q75" s="6" t="s">
        <v>220</v>
      </c>
      <c r="R75" s="6">
        <v>7</v>
      </c>
    </row>
    <row r="76" spans="1:18" x14ac:dyDescent="0.25">
      <c r="A76" s="6">
        <v>54</v>
      </c>
      <c r="B76" s="7" t="s">
        <v>52</v>
      </c>
      <c r="C76" s="7" t="s">
        <v>53</v>
      </c>
      <c r="D76" s="7" t="s">
        <v>21</v>
      </c>
      <c r="E76" s="7" t="s">
        <v>54</v>
      </c>
      <c r="F76" s="6">
        <v>6</v>
      </c>
      <c r="G76" s="6">
        <v>2</v>
      </c>
      <c r="H76" s="6">
        <v>10</v>
      </c>
      <c r="I76" s="6">
        <v>12</v>
      </c>
      <c r="J76" s="6">
        <v>14</v>
      </c>
      <c r="K76" s="6">
        <v>8</v>
      </c>
      <c r="L76" s="6">
        <v>9</v>
      </c>
      <c r="M76" s="6">
        <v>14</v>
      </c>
      <c r="N76" s="6">
        <v>7</v>
      </c>
      <c r="O76" s="6">
        <v>13</v>
      </c>
      <c r="P76" s="6">
        <f t="shared" si="4"/>
        <v>95</v>
      </c>
      <c r="Q76" s="6" t="s">
        <v>221</v>
      </c>
      <c r="R76" s="6">
        <v>6</v>
      </c>
    </row>
    <row r="77" spans="1:18" x14ac:dyDescent="0.25">
      <c r="A77" s="6">
        <v>170</v>
      </c>
      <c r="B77" s="7" t="s">
        <v>121</v>
      </c>
      <c r="C77" s="7" t="s">
        <v>122</v>
      </c>
      <c r="D77" s="7" t="s">
        <v>21</v>
      </c>
      <c r="E77" s="7" t="s">
        <v>123</v>
      </c>
      <c r="F77" s="6">
        <v>2</v>
      </c>
      <c r="G77" s="6">
        <v>1</v>
      </c>
      <c r="H77" s="6">
        <v>8</v>
      </c>
      <c r="I77" s="6">
        <v>14</v>
      </c>
      <c r="J77" s="6">
        <v>13</v>
      </c>
      <c r="K77" s="6">
        <v>13</v>
      </c>
      <c r="L77" s="6">
        <v>10</v>
      </c>
      <c r="M77" s="6">
        <v>20</v>
      </c>
      <c r="N77" s="6">
        <v>5</v>
      </c>
      <c r="O77" s="6">
        <v>10</v>
      </c>
      <c r="P77" s="6">
        <f t="shared" si="4"/>
        <v>96</v>
      </c>
      <c r="Q77" s="6" t="s">
        <v>223</v>
      </c>
      <c r="R77" s="6">
        <v>5</v>
      </c>
    </row>
    <row r="78" spans="1:18" x14ac:dyDescent="0.25">
      <c r="A78" s="6">
        <v>126</v>
      </c>
      <c r="B78" s="7" t="s">
        <v>93</v>
      </c>
      <c r="C78" s="7" t="s">
        <v>94</v>
      </c>
      <c r="D78" s="7" t="s">
        <v>21</v>
      </c>
      <c r="E78" s="7" t="s">
        <v>25</v>
      </c>
      <c r="F78" s="6">
        <v>4</v>
      </c>
      <c r="G78" s="6">
        <v>5</v>
      </c>
      <c r="H78" s="6">
        <v>13</v>
      </c>
      <c r="I78" s="6">
        <v>11</v>
      </c>
      <c r="J78" s="6">
        <v>12</v>
      </c>
      <c r="K78" s="6">
        <v>9</v>
      </c>
      <c r="L78" s="6">
        <v>11</v>
      </c>
      <c r="M78" s="6">
        <v>18</v>
      </c>
      <c r="N78" s="6">
        <v>3</v>
      </c>
      <c r="O78" s="6">
        <v>15</v>
      </c>
      <c r="P78" s="6">
        <f t="shared" si="4"/>
        <v>101</v>
      </c>
      <c r="Q78" s="6" t="s">
        <v>224</v>
      </c>
      <c r="R78" s="6">
        <v>4</v>
      </c>
    </row>
    <row r="79" spans="1:18" x14ac:dyDescent="0.25">
      <c r="A79" s="6">
        <v>61</v>
      </c>
      <c r="B79" s="7" t="s">
        <v>55</v>
      </c>
      <c r="C79" s="7" t="s">
        <v>56</v>
      </c>
      <c r="D79" s="7" t="s">
        <v>21</v>
      </c>
      <c r="E79" s="7" t="s">
        <v>57</v>
      </c>
      <c r="F79" s="6">
        <v>2</v>
      </c>
      <c r="G79" s="6">
        <v>1</v>
      </c>
      <c r="H79" s="6">
        <v>14</v>
      </c>
      <c r="I79" s="6">
        <v>14</v>
      </c>
      <c r="J79" s="6">
        <v>12</v>
      </c>
      <c r="K79" s="6">
        <v>9</v>
      </c>
      <c r="L79" s="6">
        <v>16</v>
      </c>
      <c r="M79" s="6">
        <v>16</v>
      </c>
      <c r="N79" s="6">
        <v>8</v>
      </c>
      <c r="O79" s="6">
        <v>14</v>
      </c>
      <c r="P79" s="6">
        <f t="shared" si="4"/>
        <v>106</v>
      </c>
      <c r="Q79" s="6" t="s">
        <v>225</v>
      </c>
      <c r="R79" s="6">
        <v>3</v>
      </c>
    </row>
    <row r="80" spans="1:18" x14ac:dyDescent="0.25">
      <c r="A80" s="6">
        <v>17</v>
      </c>
      <c r="B80" s="7" t="s">
        <v>19</v>
      </c>
      <c r="C80" s="7" t="s">
        <v>20</v>
      </c>
      <c r="D80" s="7" t="s">
        <v>21</v>
      </c>
      <c r="E80" s="7" t="s">
        <v>22</v>
      </c>
      <c r="F80" s="6" t="s">
        <v>218</v>
      </c>
      <c r="G80" s="6" t="s">
        <v>218</v>
      </c>
      <c r="H80" s="6" t="s">
        <v>218</v>
      </c>
      <c r="I80" s="6" t="s">
        <v>218</v>
      </c>
      <c r="J80" s="6" t="s">
        <v>218</v>
      </c>
      <c r="K80" s="6" t="s">
        <v>218</v>
      </c>
      <c r="L80" s="6" t="s">
        <v>218</v>
      </c>
      <c r="M80" s="6" t="s">
        <v>218</v>
      </c>
      <c r="N80" s="6" t="s">
        <v>218</v>
      </c>
      <c r="O80" s="6" t="s">
        <v>218</v>
      </c>
      <c r="P80" s="6" t="s">
        <v>218</v>
      </c>
      <c r="Q80" s="6" t="s">
        <v>218</v>
      </c>
      <c r="R80" s="6" t="s">
        <v>218</v>
      </c>
    </row>
    <row r="81" spans="1:19" x14ac:dyDescent="0.25">
      <c r="A81" s="6">
        <v>32</v>
      </c>
      <c r="B81" s="7" t="s">
        <v>33</v>
      </c>
      <c r="C81" s="7" t="s">
        <v>34</v>
      </c>
      <c r="D81" s="7" t="s">
        <v>21</v>
      </c>
      <c r="E81" s="7" t="s">
        <v>35</v>
      </c>
      <c r="F81" s="6" t="s">
        <v>218</v>
      </c>
      <c r="G81" s="6" t="s">
        <v>218</v>
      </c>
      <c r="H81" s="6" t="s">
        <v>218</v>
      </c>
      <c r="I81" s="6" t="s">
        <v>218</v>
      </c>
      <c r="J81" s="6" t="s">
        <v>218</v>
      </c>
      <c r="K81" s="6" t="s">
        <v>218</v>
      </c>
      <c r="L81" s="6" t="s">
        <v>218</v>
      </c>
      <c r="M81" s="6" t="s">
        <v>218</v>
      </c>
      <c r="N81" s="6" t="s">
        <v>218</v>
      </c>
      <c r="O81" s="6" t="s">
        <v>218</v>
      </c>
      <c r="P81" s="6" t="s">
        <v>218</v>
      </c>
      <c r="Q81" s="6" t="s">
        <v>218</v>
      </c>
      <c r="R81" s="6" t="s">
        <v>218</v>
      </c>
    </row>
    <row r="82" spans="1:19" x14ac:dyDescent="0.25">
      <c r="A82" s="6">
        <v>63</v>
      </c>
      <c r="B82" s="7" t="s">
        <v>58</v>
      </c>
      <c r="C82" s="7" t="s">
        <v>59</v>
      </c>
      <c r="D82" s="7" t="s">
        <v>21</v>
      </c>
      <c r="E82" s="7" t="s">
        <v>60</v>
      </c>
      <c r="F82" s="6" t="s">
        <v>218</v>
      </c>
      <c r="G82" s="6" t="s">
        <v>218</v>
      </c>
      <c r="H82" s="6" t="s">
        <v>218</v>
      </c>
      <c r="I82" s="6" t="s">
        <v>218</v>
      </c>
      <c r="J82" s="6" t="s">
        <v>218</v>
      </c>
      <c r="K82" s="6" t="s">
        <v>218</v>
      </c>
      <c r="L82" s="6" t="s">
        <v>218</v>
      </c>
      <c r="M82" s="6" t="s">
        <v>218</v>
      </c>
      <c r="N82" s="6" t="s">
        <v>218</v>
      </c>
      <c r="O82" s="6" t="s">
        <v>218</v>
      </c>
      <c r="P82" s="6" t="s">
        <v>218</v>
      </c>
      <c r="Q82" s="6" t="s">
        <v>218</v>
      </c>
      <c r="R82" s="6" t="s">
        <v>218</v>
      </c>
    </row>
    <row r="83" spans="1:19" x14ac:dyDescent="0.25">
      <c r="A83" s="6">
        <v>105</v>
      </c>
      <c r="B83" s="7" t="s">
        <v>42</v>
      </c>
      <c r="C83" s="7" t="s">
        <v>81</v>
      </c>
      <c r="D83" s="7" t="s">
        <v>21</v>
      </c>
      <c r="E83" s="7" t="s">
        <v>82</v>
      </c>
      <c r="F83" s="6" t="s">
        <v>218</v>
      </c>
      <c r="G83" s="6" t="s">
        <v>218</v>
      </c>
      <c r="H83" s="6" t="s">
        <v>218</v>
      </c>
      <c r="I83" s="6" t="s">
        <v>218</v>
      </c>
      <c r="J83" s="6" t="s">
        <v>218</v>
      </c>
      <c r="K83" s="6" t="s">
        <v>218</v>
      </c>
      <c r="L83" s="6" t="s">
        <v>218</v>
      </c>
      <c r="M83" s="6" t="s">
        <v>218</v>
      </c>
      <c r="N83" s="6" t="s">
        <v>218</v>
      </c>
      <c r="O83" s="6" t="s">
        <v>218</v>
      </c>
      <c r="P83" s="6" t="s">
        <v>218</v>
      </c>
      <c r="Q83" s="6" t="s">
        <v>218</v>
      </c>
      <c r="R83" s="6" t="s">
        <v>218</v>
      </c>
    </row>
    <row r="84" spans="1:19" x14ac:dyDescent="0.25">
      <c r="A84" s="6">
        <v>313</v>
      </c>
      <c r="B84" s="7" t="s">
        <v>91</v>
      </c>
      <c r="C84" s="7" t="s">
        <v>144</v>
      </c>
      <c r="D84" s="7" t="s">
        <v>21</v>
      </c>
      <c r="E84" s="7" t="s">
        <v>60</v>
      </c>
      <c r="F84" s="6" t="s">
        <v>218</v>
      </c>
      <c r="G84" s="6" t="s">
        <v>218</v>
      </c>
      <c r="H84" s="6" t="s">
        <v>218</v>
      </c>
      <c r="I84" s="6" t="s">
        <v>218</v>
      </c>
      <c r="J84" s="6" t="s">
        <v>218</v>
      </c>
      <c r="K84" s="6" t="s">
        <v>218</v>
      </c>
      <c r="L84" s="6" t="s">
        <v>218</v>
      </c>
      <c r="M84" s="6" t="s">
        <v>218</v>
      </c>
      <c r="N84" s="6" t="s">
        <v>218</v>
      </c>
      <c r="O84" s="6" t="s">
        <v>218</v>
      </c>
      <c r="P84" s="6" t="s">
        <v>218</v>
      </c>
      <c r="Q84" s="6" t="s">
        <v>218</v>
      </c>
      <c r="R84" s="6" t="s">
        <v>218</v>
      </c>
    </row>
    <row r="85" spans="1:19" x14ac:dyDescent="0.25">
      <c r="A85" s="6">
        <v>78</v>
      </c>
      <c r="B85" s="7" t="s">
        <v>69</v>
      </c>
      <c r="C85" s="7" t="s">
        <v>70</v>
      </c>
      <c r="D85" s="7" t="s">
        <v>21</v>
      </c>
      <c r="E85" s="7" t="s">
        <v>71</v>
      </c>
      <c r="F85" s="6" t="s">
        <v>205</v>
      </c>
      <c r="G85" s="6" t="s">
        <v>205</v>
      </c>
      <c r="H85" s="6" t="s">
        <v>205</v>
      </c>
      <c r="I85" s="6" t="s">
        <v>205</v>
      </c>
      <c r="J85" s="6" t="s">
        <v>205</v>
      </c>
      <c r="K85" s="6" t="s">
        <v>205</v>
      </c>
      <c r="L85" s="6" t="s">
        <v>205</v>
      </c>
      <c r="M85" s="6" t="s">
        <v>205</v>
      </c>
      <c r="N85" s="6" t="s">
        <v>205</v>
      </c>
      <c r="O85" s="6" t="s">
        <v>205</v>
      </c>
      <c r="P85" s="6" t="s">
        <v>205</v>
      </c>
      <c r="Q85" s="6" t="s">
        <v>205</v>
      </c>
      <c r="R85" s="6" t="s">
        <v>205</v>
      </c>
      <c r="S85" t="s">
        <v>219</v>
      </c>
    </row>
    <row r="86" spans="1:19" x14ac:dyDescent="0.25">
      <c r="A86" s="6">
        <v>911</v>
      </c>
      <c r="B86" s="7" t="s">
        <v>173</v>
      </c>
      <c r="C86" s="7" t="s">
        <v>182</v>
      </c>
      <c r="D86" s="7" t="s">
        <v>21</v>
      </c>
      <c r="E86" s="7" t="s">
        <v>183</v>
      </c>
      <c r="F86" s="6" t="s">
        <v>205</v>
      </c>
      <c r="G86" s="6" t="s">
        <v>205</v>
      </c>
      <c r="H86" s="6" t="s">
        <v>205</v>
      </c>
      <c r="I86" s="6" t="s">
        <v>205</v>
      </c>
      <c r="J86" s="6" t="s">
        <v>205</v>
      </c>
      <c r="K86" s="6" t="s">
        <v>205</v>
      </c>
      <c r="L86" s="6" t="s">
        <v>205</v>
      </c>
      <c r="M86" s="6" t="s">
        <v>205</v>
      </c>
      <c r="N86" s="6" t="s">
        <v>205</v>
      </c>
      <c r="O86" s="6" t="s">
        <v>205</v>
      </c>
      <c r="P86" s="6" t="s">
        <v>205</v>
      </c>
      <c r="Q86" s="6" t="s">
        <v>205</v>
      </c>
      <c r="R86" s="6" t="s">
        <v>205</v>
      </c>
    </row>
    <row r="87" spans="1:19" x14ac:dyDescent="0.25">
      <c r="A87" s="6"/>
      <c r="B87" s="7"/>
      <c r="C87" s="7"/>
      <c r="D87" s="7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9" x14ac:dyDescent="0.25">
      <c r="A88" s="6">
        <v>93</v>
      </c>
      <c r="B88" s="7" t="s">
        <v>77</v>
      </c>
      <c r="C88" s="7" t="s">
        <v>19</v>
      </c>
      <c r="D88" s="7" t="s">
        <v>209</v>
      </c>
      <c r="E88" s="7" t="s">
        <v>80</v>
      </c>
      <c r="F88" s="6">
        <v>16</v>
      </c>
      <c r="G88" s="6">
        <v>6</v>
      </c>
      <c r="H88" s="6">
        <v>20</v>
      </c>
      <c r="I88" s="6">
        <v>16</v>
      </c>
      <c r="J88" s="6">
        <v>10</v>
      </c>
      <c r="K88" s="6">
        <v>10</v>
      </c>
      <c r="L88" s="6">
        <v>8</v>
      </c>
      <c r="M88" s="6">
        <v>14</v>
      </c>
      <c r="N88" s="6">
        <v>12</v>
      </c>
      <c r="O88" s="6">
        <v>9</v>
      </c>
      <c r="P88" s="6">
        <f>SUM(F88:O88)</f>
        <v>121</v>
      </c>
      <c r="Q88" s="6" t="s">
        <v>210</v>
      </c>
      <c r="R88" s="6">
        <v>20</v>
      </c>
    </row>
    <row r="89" spans="1:19" x14ac:dyDescent="0.25">
      <c r="A89" s="6"/>
      <c r="B89" s="7"/>
      <c r="C89" s="7"/>
      <c r="D89" s="7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9" x14ac:dyDescent="0.25">
      <c r="A90" s="6">
        <v>136</v>
      </c>
      <c r="B90" s="7" t="s">
        <v>104</v>
      </c>
      <c r="C90" s="7" t="s">
        <v>105</v>
      </c>
      <c r="D90" s="8" t="s">
        <v>106</v>
      </c>
      <c r="E90" s="7" t="s">
        <v>107</v>
      </c>
      <c r="F90" s="6">
        <v>4</v>
      </c>
      <c r="G90" s="6">
        <v>0</v>
      </c>
      <c r="H90" s="6">
        <v>17</v>
      </c>
      <c r="I90" s="6">
        <v>12</v>
      </c>
      <c r="J90" s="6">
        <v>9</v>
      </c>
      <c r="K90" s="6">
        <v>9</v>
      </c>
      <c r="L90" s="6">
        <v>10</v>
      </c>
      <c r="M90" s="6">
        <v>14</v>
      </c>
      <c r="N90" s="6">
        <v>6</v>
      </c>
      <c r="O90" s="6">
        <v>14</v>
      </c>
      <c r="P90" s="6">
        <f>SUM(F90:O90)</f>
        <v>95</v>
      </c>
      <c r="Q90" s="6" t="s">
        <v>210</v>
      </c>
      <c r="R90" s="6">
        <v>20</v>
      </c>
    </row>
    <row r="91" spans="1:19" x14ac:dyDescent="0.25">
      <c r="A91" s="6">
        <v>139</v>
      </c>
      <c r="B91" s="7" t="s">
        <v>111</v>
      </c>
      <c r="C91" s="7" t="s">
        <v>109</v>
      </c>
      <c r="D91" s="7" t="s">
        <v>106</v>
      </c>
      <c r="E91" s="7" t="s">
        <v>51</v>
      </c>
      <c r="F91" s="6">
        <v>10</v>
      </c>
      <c r="G91" s="6">
        <v>3</v>
      </c>
      <c r="H91" s="6">
        <v>12</v>
      </c>
      <c r="I91" s="6">
        <v>11</v>
      </c>
      <c r="J91" s="6">
        <v>14</v>
      </c>
      <c r="K91" s="6">
        <v>6</v>
      </c>
      <c r="L91" s="6">
        <v>16</v>
      </c>
      <c r="M91" s="6">
        <v>16</v>
      </c>
      <c r="N91" s="6">
        <v>9</v>
      </c>
      <c r="O91" s="6">
        <v>11</v>
      </c>
      <c r="P91" s="6">
        <f>SUM(F91:O91)</f>
        <v>108</v>
      </c>
      <c r="Q91" s="6" t="s">
        <v>211</v>
      </c>
      <c r="R91" s="6">
        <v>17</v>
      </c>
    </row>
    <row r="92" spans="1:19" x14ac:dyDescent="0.25">
      <c r="A92" s="6">
        <v>41</v>
      </c>
      <c r="B92" s="7" t="s">
        <v>38</v>
      </c>
      <c r="C92" s="7" t="s">
        <v>39</v>
      </c>
      <c r="D92" s="7" t="s">
        <v>40</v>
      </c>
      <c r="E92" s="7" t="s">
        <v>41</v>
      </c>
      <c r="F92" s="6">
        <v>6</v>
      </c>
      <c r="G92" s="6">
        <v>8</v>
      </c>
      <c r="H92" s="6">
        <v>14</v>
      </c>
      <c r="I92" s="6">
        <v>14</v>
      </c>
      <c r="J92" s="6">
        <v>14</v>
      </c>
      <c r="K92" s="6">
        <v>7</v>
      </c>
      <c r="L92" s="6">
        <v>14</v>
      </c>
      <c r="M92" s="6">
        <v>14</v>
      </c>
      <c r="N92" s="6">
        <v>5</v>
      </c>
      <c r="O92" s="6">
        <v>13</v>
      </c>
      <c r="P92" s="6">
        <f>SUM(F92:O92)</f>
        <v>109</v>
      </c>
      <c r="Q92" s="6" t="s">
        <v>212</v>
      </c>
      <c r="R92" s="6">
        <v>15</v>
      </c>
    </row>
    <row r="93" spans="1:19" x14ac:dyDescent="0.25">
      <c r="A93" s="6">
        <v>364</v>
      </c>
      <c r="B93" s="7" t="s">
        <v>155</v>
      </c>
      <c r="C93" s="7" t="s">
        <v>156</v>
      </c>
      <c r="D93" s="8" t="s">
        <v>106</v>
      </c>
      <c r="E93" s="7" t="s">
        <v>157</v>
      </c>
      <c r="F93" s="6">
        <v>9</v>
      </c>
      <c r="G93" s="6">
        <v>0</v>
      </c>
      <c r="H93" s="6">
        <v>16</v>
      </c>
      <c r="I93" s="6">
        <v>11</v>
      </c>
      <c r="J93" s="6">
        <v>11</v>
      </c>
      <c r="K93" s="6">
        <v>14</v>
      </c>
      <c r="L93" s="6">
        <v>12</v>
      </c>
      <c r="M93" s="6">
        <v>18</v>
      </c>
      <c r="N93" s="6">
        <v>14</v>
      </c>
      <c r="O93" s="6">
        <v>10</v>
      </c>
      <c r="P93" s="6">
        <f>SUM(F93:O93)</f>
        <v>115</v>
      </c>
      <c r="Q93" s="6" t="s">
        <v>213</v>
      </c>
      <c r="R93" s="6">
        <v>13</v>
      </c>
    </row>
    <row r="94" spans="1:19" x14ac:dyDescent="0.25">
      <c r="A94" s="6">
        <v>131</v>
      </c>
      <c r="B94" s="7" t="s">
        <v>99</v>
      </c>
      <c r="C94" s="7" t="s">
        <v>100</v>
      </c>
      <c r="D94" s="7" t="s">
        <v>40</v>
      </c>
      <c r="E94" s="7" t="s">
        <v>41</v>
      </c>
      <c r="F94" s="6">
        <v>8</v>
      </c>
      <c r="G94" s="6">
        <v>5</v>
      </c>
      <c r="H94" s="6">
        <v>20</v>
      </c>
      <c r="I94" s="6">
        <v>14</v>
      </c>
      <c r="J94" s="6">
        <v>8</v>
      </c>
      <c r="K94" s="6">
        <v>12</v>
      </c>
      <c r="L94" s="6">
        <v>16</v>
      </c>
      <c r="M94" s="6">
        <v>8</v>
      </c>
      <c r="N94" s="6">
        <v>14</v>
      </c>
      <c r="O94" s="6">
        <v>12</v>
      </c>
      <c r="P94" s="6">
        <f>SUM(F94:O94)</f>
        <v>117</v>
      </c>
      <c r="Q94" s="6" t="s">
        <v>214</v>
      </c>
      <c r="R94" s="6">
        <v>11</v>
      </c>
    </row>
    <row r="95" spans="1:19" x14ac:dyDescent="0.25">
      <c r="A95" s="6"/>
      <c r="B95" s="7"/>
      <c r="C95" s="7"/>
      <c r="D95" s="7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9" x14ac:dyDescent="0.25">
      <c r="A96" s="6">
        <v>407</v>
      </c>
      <c r="B96" s="7" t="s">
        <v>164</v>
      </c>
      <c r="C96" s="7" t="s">
        <v>165</v>
      </c>
      <c r="D96" s="7" t="s">
        <v>133</v>
      </c>
      <c r="E96" s="7" t="s">
        <v>51</v>
      </c>
      <c r="F96" s="6">
        <v>7</v>
      </c>
      <c r="G96" s="6">
        <v>0</v>
      </c>
      <c r="H96" s="6">
        <v>15</v>
      </c>
      <c r="I96" s="6">
        <v>15</v>
      </c>
      <c r="J96" s="6">
        <v>11</v>
      </c>
      <c r="K96" s="6">
        <v>4</v>
      </c>
      <c r="L96" s="6">
        <v>10</v>
      </c>
      <c r="M96" s="6">
        <v>11</v>
      </c>
      <c r="N96" s="6">
        <v>0</v>
      </c>
      <c r="O96" s="6">
        <v>8</v>
      </c>
      <c r="P96" s="6">
        <f>SUM(F96:O96)</f>
        <v>81</v>
      </c>
      <c r="Q96" s="6" t="s">
        <v>210</v>
      </c>
      <c r="R96" s="6">
        <v>20</v>
      </c>
    </row>
    <row r="97" spans="1:18" x14ac:dyDescent="0.25">
      <c r="A97" s="6">
        <v>53</v>
      </c>
      <c r="B97" s="7" t="s">
        <v>2</v>
      </c>
      <c r="C97" s="7" t="s">
        <v>50</v>
      </c>
      <c r="D97" s="7" t="s">
        <v>133</v>
      </c>
      <c r="E97" s="7" t="s">
        <v>51</v>
      </c>
      <c r="F97" s="6">
        <v>6</v>
      </c>
      <c r="G97" s="6">
        <v>4</v>
      </c>
      <c r="H97" s="6">
        <v>20</v>
      </c>
      <c r="I97" s="6">
        <v>11</v>
      </c>
      <c r="J97" s="6">
        <v>10</v>
      </c>
      <c r="K97" s="6">
        <v>4</v>
      </c>
      <c r="L97" s="6">
        <v>10</v>
      </c>
      <c r="M97" s="6">
        <v>6</v>
      </c>
      <c r="N97" s="6">
        <v>1</v>
      </c>
      <c r="O97" s="6">
        <v>15</v>
      </c>
      <c r="P97" s="6">
        <f>SUM(F97:O97)</f>
        <v>87</v>
      </c>
      <c r="Q97" s="6" t="s">
        <v>211</v>
      </c>
      <c r="R97" s="6">
        <v>17</v>
      </c>
    </row>
    <row r="98" spans="1:18" x14ac:dyDescent="0.25">
      <c r="A98" s="6">
        <v>256</v>
      </c>
      <c r="B98" s="7" t="s">
        <v>132</v>
      </c>
      <c r="C98" s="7" t="s">
        <v>89</v>
      </c>
      <c r="D98" s="8" t="s">
        <v>133</v>
      </c>
      <c r="E98" s="7" t="s">
        <v>134</v>
      </c>
      <c r="F98" s="6">
        <v>6</v>
      </c>
      <c r="G98" s="6">
        <v>13</v>
      </c>
      <c r="H98" s="6">
        <v>10</v>
      </c>
      <c r="I98" s="6">
        <v>12</v>
      </c>
      <c r="J98" s="6">
        <v>12</v>
      </c>
      <c r="K98" s="6">
        <v>4</v>
      </c>
      <c r="L98" s="6">
        <v>11</v>
      </c>
      <c r="M98" s="6">
        <v>12</v>
      </c>
      <c r="N98" s="6">
        <v>0</v>
      </c>
      <c r="O98" s="6">
        <v>9</v>
      </c>
      <c r="P98" s="6">
        <f>SUM(F98:O98)</f>
        <v>89</v>
      </c>
      <c r="Q98" s="6" t="s">
        <v>212</v>
      </c>
      <c r="R98" s="6">
        <v>15</v>
      </c>
    </row>
  </sheetData>
  <sortState xmlns:xlrd2="http://schemas.microsoft.com/office/spreadsheetml/2017/richdata2" ref="A67:P79">
    <sortCondition ref="P67:P79"/>
  </sortState>
  <mergeCells count="4">
    <mergeCell ref="A1:E1"/>
    <mergeCell ref="A3:E3"/>
    <mergeCell ref="A5:E5"/>
    <mergeCell ref="B7:C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2023-03-15T15:27:21Z</dcterms:created>
  <dcterms:modified xsi:type="dcterms:W3CDTF">2023-03-20T13:07:41Z</dcterms:modified>
</cp:coreProperties>
</file>